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Расходы" sheetId="1" r:id="rId1"/>
  </sheets>
  <definedNames>
    <definedName name="_xlnm.Print_Titles" localSheetId="0">'Расходы'!$7:$7</definedName>
  </definedNames>
  <calcPr fullCalcOnLoad="1"/>
</workbook>
</file>

<file path=xl/sharedStrings.xml><?xml version="1.0" encoding="utf-8"?>
<sst xmlns="http://schemas.openxmlformats.org/spreadsheetml/2006/main" count="70" uniqueCount="70">
  <si>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</si>
  <si>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</si>
  <si>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0106</t>
  </si>
  <si>
    <t>Дорожное хозяйство (дорожные фонды)</t>
  </si>
  <si>
    <t>1102</t>
  </si>
  <si>
    <t>Другие общегосударственные вопросы</t>
  </si>
  <si>
    <t>1006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</si>
  <si>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</si>
  <si>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</si>
  <si>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</si>
  <si>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0503</t>
  </si>
  <si>
    <t>1000</t>
  </si>
  <si>
    <t>НАЦИОНАЛЬНАЯ ЭКОНОМИКА</t>
  </si>
  <si>
    <t>КУЛЬТУРА, КИНЕМАТОГРАФИЯ</t>
  </si>
  <si>
    <t>Пенсионное обеспечение</t>
  </si>
  <si>
    <t>Коммунальное хозяйство</t>
  </si>
  <si>
    <t>Расходы бюджета - ИТОГО</t>
  </si>
  <si>
    <t>Культура</t>
  </si>
  <si>
    <t>ОБЩЕГОСУДАРСТВЕННЫЕ ВОПРОСЫ</t>
  </si>
  <si>
    <t>0100</t>
  </si>
  <si>
    <t>Другие вопросы в области социальной политики</t>
  </si>
  <si>
    <t>0505</t>
  </si>
  <si>
    <t>0409</t>
  </si>
  <si>
    <t>1200</t>
  </si>
  <si>
    <t>0800</t>
  </si>
  <si>
    <t>Благоустройство</t>
  </si>
  <si>
    <t>9600</t>
  </si>
  <si>
    <t>Жилищное хозяйство</t>
  </si>
  <si>
    <t>0102</t>
  </si>
  <si>
    <t>1001</t>
  </si>
  <si>
    <t>0300</t>
  </si>
  <si>
    <t>ЖИЛИЩНО-КОММУНАЛЬНОЕ ХОЗЯЙСТВО</t>
  </si>
  <si>
    <t>Периодическая печать и издательства</t>
  </si>
  <si>
    <t>0310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</si>
  <si>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</si>
  <si>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</si>
  <si>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</si>
  <si>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0309</t>
  </si>
  <si>
    <t>СОЦИАЛЬНАЯ ПОЛИТИКА</t>
  </si>
  <si>
    <t>0801</t>
  </si>
  <si>
    <t>0500</t>
  </si>
  <si>
    <t>1202</t>
  </si>
  <si>
    <t>0103</t>
  </si>
  <si>
    <t>0501</t>
  </si>
  <si>
    <t>СРЕДСТВА МАССОВОЙ ИНФОРМАЦИИ</t>
  </si>
  <si>
    <t>ФИЗИЧЕСКАЯ КУЛЬТУРА И СПОРТ</t>
  </si>
  <si>
    <t>0502</t>
  </si>
  <si>
    <t>Другие вопросы в области жилищно-коммунального хозяйства</t>
  </si>
  <si>
    <t>Массовый спорт</t>
  </si>
  <si>
    <t>1100</t>
  </si>
  <si>
    <t>Обеспечение пожарной безопасности</t>
  </si>
  <si>
    <t>0400</t>
  </si>
  <si>
    <t>Наименование показателя</t>
  </si>
  <si>
    <t>Код раздела, подраздела</t>
  </si>
  <si>
    <t>Бюджетные назначения</t>
  </si>
  <si>
    <t>Исполнение</t>
  </si>
  <si>
    <t>% исполнения</t>
  </si>
  <si>
    <t>Приложение № 2</t>
  </si>
  <si>
    <t>тыс.рублей</t>
  </si>
  <si>
    <t>ОХРАНА ОКРУЖАЮЩЕЙ СРЕДЫ</t>
  </si>
  <si>
    <t>0602</t>
  </si>
  <si>
    <t>Сбор, удаление отходов и очистка сточных вод</t>
  </si>
  <si>
    <t>0600</t>
  </si>
  <si>
    <t>1400</t>
  </si>
  <si>
    <t>1403</t>
  </si>
  <si>
    <t>МЕЖБЮДЖЕТНЫЕ ТРАНСФЕРТЫ ОБЩЕГО ХАРАКТЕРА</t>
  </si>
  <si>
    <t>Прочие межбюджетные трансферты общего характера</t>
  </si>
  <si>
    <t>0412</t>
  </si>
  <si>
    <t>Другие вопросы в области национальной экономики</t>
  </si>
  <si>
    <t>Расходы бюджета муниципального образования "Город Камызяк" за 10 месяцев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</si>
</sst>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26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0"/>
    </font>
    <font>
      <b/>
      <sz val="11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1" applyNumberFormat="0" applyAlignment="0" applyProtection="0"/>
    <xf numFmtId="0" fontId="14" fillId="12" borderId="2" applyNumberFormat="0" applyAlignment="0" applyProtection="0"/>
    <xf numFmtId="0" fontId="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7" borderId="1" applyNumberFormat="0" applyAlignment="0" applyProtection="0"/>
    <xf numFmtId="0" fontId="8" fillId="0" borderId="6" applyNumberFormat="0" applyFill="0" applyAlignment="0" applyProtection="0"/>
    <xf numFmtId="0" fontId="6" fillId="16" borderId="0" applyNumberFormat="0" applyBorder="0" applyAlignment="0" applyProtection="0"/>
    <xf numFmtId="0" fontId="0" fillId="3" borderId="7" applyNumberFormat="0" applyFont="0" applyAlignment="0" applyProtection="0"/>
    <xf numFmtId="0" fontId="13" fillId="15" borderId="8" applyNumberFormat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1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2" fontId="19" fillId="0" borderId="10" xfId="0" applyNumberFormat="1" applyFont="1" applyFill="1" applyBorder="1" applyAlignment="1">
      <alignment horizontal="right"/>
    </xf>
    <xf numFmtId="172" fontId="19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wrapText="1"/>
    </xf>
    <xf numFmtId="172" fontId="23" fillId="0" borderId="1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wrapText="1"/>
    </xf>
    <xf numFmtId="172" fontId="25" fillId="0" borderId="10" xfId="0" applyNumberFormat="1" applyFont="1" applyFill="1" applyBorder="1" applyAlignment="1">
      <alignment horizontal="right"/>
    </xf>
    <xf numFmtId="172" fontId="25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H7" sqref="H7"/>
    </sheetView>
  </sheetViews>
  <sheetFormatPr defaultColWidth="9.140625" defaultRowHeight="15"/>
  <cols>
    <col min="1" max="1" width="60.28125" style="5" customWidth="1"/>
    <col min="2" max="2" width="11.7109375" style="6" customWidth="1"/>
    <col min="3" max="3" width="14.7109375" style="5" customWidth="1"/>
    <col min="4" max="4" width="14.140625" style="5" customWidth="1"/>
    <col min="5" max="5" width="15.421875" style="5" customWidth="1"/>
  </cols>
  <sheetData>
    <row r="1" spans="1:5" ht="15">
      <c r="A1" s="1"/>
      <c r="B1"/>
      <c r="C1"/>
      <c r="D1" s="9" t="s">
        <v>57</v>
      </c>
      <c r="E1"/>
    </row>
    <row r="2" spans="1:5" ht="15">
      <c r="A2" s="1"/>
      <c r="B2"/>
      <c r="C2"/>
      <c r="D2" s="9"/>
      <c r="E2"/>
    </row>
    <row r="3" spans="1:5" ht="15">
      <c r="A3" s="1"/>
      <c r="B3"/>
      <c r="C3"/>
      <c r="D3"/>
      <c r="E3"/>
    </row>
    <row r="4" spans="1:5" ht="18.75">
      <c r="A4" s="20" t="s">
        <v>69</v>
      </c>
      <c r="B4" s="20"/>
      <c r="C4" s="20"/>
      <c r="D4" s="20"/>
      <c r="E4" s="20"/>
    </row>
    <row r="5" spans="1:5" ht="15">
      <c r="A5" s="1"/>
      <c r="B5"/>
      <c r="C5"/>
      <c r="D5"/>
      <c r="E5"/>
    </row>
    <row r="6" spans="1:5" ht="15">
      <c r="A6" s="1"/>
      <c r="B6"/>
      <c r="C6"/>
      <c r="D6"/>
      <c r="E6" s="19" t="s">
        <v>58</v>
      </c>
    </row>
    <row r="7" spans="1:5" ht="51.75" customHeight="1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</row>
    <row r="8" spans="1:5" s="14" customFormat="1" ht="15.75">
      <c r="A8" s="10" t="s">
        <v>16</v>
      </c>
      <c r="B8" s="11" t="s">
        <v>26</v>
      </c>
      <c r="C8" s="12">
        <f>C9+C14+C17+C20+C27+C29+C33+C35+C25+C37</f>
        <v>67244.7</v>
      </c>
      <c r="D8" s="12">
        <f>D9+D14+D17+D20+D27+D29+D33+D35+D25+D37</f>
        <v>28638.699999999997</v>
      </c>
      <c r="E8" s="13">
        <f>D8*100/C8</f>
        <v>42.58878394877217</v>
      </c>
    </row>
    <row r="9" spans="1:5" s="1" customFormat="1" ht="15">
      <c r="A9" s="15" t="s">
        <v>18</v>
      </c>
      <c r="B9" s="16" t="s">
        <v>19</v>
      </c>
      <c r="C9" s="17">
        <f>C10+C11+C12+C13</f>
        <v>4288.4</v>
      </c>
      <c r="D9" s="17">
        <f>D10+D11+D12+D13</f>
        <v>2244.7000000000003</v>
      </c>
      <c r="E9" s="18">
        <f aca="true" t="shared" si="0" ref="E9:E36">D9*100/C9</f>
        <v>52.34353138699749</v>
      </c>
    </row>
    <row r="10" spans="1:5" ht="30">
      <c r="A10" s="3" t="s">
        <v>1</v>
      </c>
      <c r="B10" s="4" t="s">
        <v>28</v>
      </c>
      <c r="C10" s="7">
        <v>612.5</v>
      </c>
      <c r="D10" s="7">
        <v>458.5</v>
      </c>
      <c r="E10" s="8">
        <f t="shared" si="0"/>
        <v>74.85714285714286</v>
      </c>
    </row>
    <row r="11" spans="1:5" ht="45">
      <c r="A11" s="3" t="s">
        <v>7</v>
      </c>
      <c r="B11" s="4" t="s">
        <v>42</v>
      </c>
      <c r="C11" s="7">
        <v>1251.6</v>
      </c>
      <c r="D11" s="7">
        <v>988.9</v>
      </c>
      <c r="E11" s="8">
        <f t="shared" si="0"/>
        <v>79.01086609140302</v>
      </c>
    </row>
    <row r="12" spans="1:5" ht="27.75" customHeight="1">
      <c r="A12" s="3" t="s">
        <v>35</v>
      </c>
      <c r="B12" s="4" t="s">
        <v>2</v>
      </c>
      <c r="C12" s="7">
        <v>592.3</v>
      </c>
      <c r="D12" s="7">
        <v>197.4</v>
      </c>
      <c r="E12" s="8">
        <f t="shared" si="0"/>
        <v>33.327705554617594</v>
      </c>
    </row>
    <row r="13" spans="1:5" ht="15">
      <c r="A13" s="3" t="s">
        <v>5</v>
      </c>
      <c r="B13" s="4" t="s">
        <v>36</v>
      </c>
      <c r="C13" s="7">
        <v>1832</v>
      </c>
      <c r="D13" s="7">
        <v>599.9</v>
      </c>
      <c r="E13" s="8">
        <f t="shared" si="0"/>
        <v>32.745633187772924</v>
      </c>
    </row>
    <row r="14" spans="1:5" s="1" customFormat="1" ht="29.25">
      <c r="A14" s="15" t="s">
        <v>9</v>
      </c>
      <c r="B14" s="16" t="s">
        <v>30</v>
      </c>
      <c r="C14" s="17">
        <f>C15+C16</f>
        <v>275</v>
      </c>
      <c r="D14" s="17">
        <f>D15+D16</f>
        <v>40</v>
      </c>
      <c r="E14" s="18">
        <f t="shared" si="0"/>
        <v>14.545454545454545</v>
      </c>
    </row>
    <row r="15" spans="1:5" ht="45">
      <c r="A15" s="3" t="s">
        <v>8</v>
      </c>
      <c r="B15" s="4" t="s">
        <v>37</v>
      </c>
      <c r="C15" s="7">
        <v>275</v>
      </c>
      <c r="D15" s="7">
        <v>40</v>
      </c>
      <c r="E15" s="8">
        <f t="shared" si="0"/>
        <v>14.545454545454545</v>
      </c>
    </row>
    <row r="16" spans="1:5" ht="15">
      <c r="A16" s="3" t="s">
        <v>50</v>
      </c>
      <c r="B16" s="4" t="s">
        <v>33</v>
      </c>
      <c r="C16" s="7">
        <v>0</v>
      </c>
      <c r="D16" s="7">
        <v>0</v>
      </c>
      <c r="E16" s="8">
        <v>0</v>
      </c>
    </row>
    <row r="17" spans="1:5" s="1" customFormat="1" ht="15">
      <c r="A17" s="15" t="s">
        <v>12</v>
      </c>
      <c r="B17" s="16" t="s">
        <v>51</v>
      </c>
      <c r="C17" s="17">
        <f>C18+C19</f>
        <v>15763.199999999999</v>
      </c>
      <c r="D17" s="17">
        <f>D18+D19</f>
        <v>501.5</v>
      </c>
      <c r="E17" s="18">
        <f t="shared" si="0"/>
        <v>3.181460617133577</v>
      </c>
    </row>
    <row r="18" spans="1:5" ht="15">
      <c r="A18" s="3" t="s">
        <v>3</v>
      </c>
      <c r="B18" s="4" t="s">
        <v>22</v>
      </c>
      <c r="C18" s="7">
        <v>15076.8</v>
      </c>
      <c r="D18" s="7">
        <v>115.2</v>
      </c>
      <c r="E18" s="8">
        <f t="shared" si="0"/>
        <v>0.7640878701050621</v>
      </c>
    </row>
    <row r="19" spans="1:5" ht="15">
      <c r="A19" s="3" t="s">
        <v>68</v>
      </c>
      <c r="B19" s="4" t="s">
        <v>67</v>
      </c>
      <c r="C19" s="7">
        <v>686.4</v>
      </c>
      <c r="D19" s="7">
        <v>386.3</v>
      </c>
      <c r="E19" s="8">
        <f t="shared" si="0"/>
        <v>56.27913752913753</v>
      </c>
    </row>
    <row r="20" spans="1:5" s="1" customFormat="1" ht="15">
      <c r="A20" s="15" t="s">
        <v>31</v>
      </c>
      <c r="B20" s="16" t="s">
        <v>40</v>
      </c>
      <c r="C20" s="17">
        <f>C21+C22+C23+C24</f>
        <v>34285.7</v>
      </c>
      <c r="D20" s="17">
        <f>D21+D22+D23+D24</f>
        <v>14664.4</v>
      </c>
      <c r="E20" s="18">
        <f t="shared" si="0"/>
        <v>42.77118448799354</v>
      </c>
    </row>
    <row r="21" spans="1:5" ht="15">
      <c r="A21" s="3" t="s">
        <v>27</v>
      </c>
      <c r="B21" s="4" t="s">
        <v>43</v>
      </c>
      <c r="C21" s="7">
        <v>2389.6</v>
      </c>
      <c r="D21" s="7">
        <v>0</v>
      </c>
      <c r="E21" s="8">
        <f t="shared" si="0"/>
        <v>0</v>
      </c>
    </row>
    <row r="22" spans="1:5" ht="15">
      <c r="A22" s="3" t="s">
        <v>15</v>
      </c>
      <c r="B22" s="4" t="s">
        <v>46</v>
      </c>
      <c r="C22" s="7">
        <v>8400</v>
      </c>
      <c r="D22" s="7">
        <v>0</v>
      </c>
      <c r="E22" s="8">
        <f t="shared" si="0"/>
        <v>0</v>
      </c>
    </row>
    <row r="23" spans="1:5" ht="15">
      <c r="A23" s="3" t="s">
        <v>25</v>
      </c>
      <c r="B23" s="4" t="s">
        <v>10</v>
      </c>
      <c r="C23" s="7">
        <v>5218.2</v>
      </c>
      <c r="D23" s="7">
        <v>2181</v>
      </c>
      <c r="E23" s="8">
        <f t="shared" si="0"/>
        <v>41.79602161664942</v>
      </c>
    </row>
    <row r="24" spans="1:5" ht="15">
      <c r="A24" s="3" t="s">
        <v>47</v>
      </c>
      <c r="B24" s="4" t="s">
        <v>21</v>
      </c>
      <c r="C24" s="7">
        <v>18277.9</v>
      </c>
      <c r="D24" s="7">
        <v>12483.4</v>
      </c>
      <c r="E24" s="8">
        <f t="shared" si="0"/>
        <v>68.29778037958408</v>
      </c>
    </row>
    <row r="25" spans="1:5" s="1" customFormat="1" ht="15">
      <c r="A25" s="15" t="s">
        <v>59</v>
      </c>
      <c r="B25" s="16" t="s">
        <v>62</v>
      </c>
      <c r="C25" s="17">
        <f>C26</f>
        <v>500</v>
      </c>
      <c r="D25" s="17">
        <f>D26</f>
        <v>0</v>
      </c>
      <c r="E25" s="18">
        <f>D25*100/C25</f>
        <v>0</v>
      </c>
    </row>
    <row r="26" spans="1:5" ht="15">
      <c r="A26" s="3" t="s">
        <v>61</v>
      </c>
      <c r="B26" s="4" t="s">
        <v>60</v>
      </c>
      <c r="C26" s="7">
        <v>500</v>
      </c>
      <c r="D26" s="7">
        <v>0</v>
      </c>
      <c r="E26" s="8">
        <f>D26*100/C26</f>
        <v>0</v>
      </c>
    </row>
    <row r="27" spans="1:5" s="1" customFormat="1" ht="15">
      <c r="A27" s="15" t="s">
        <v>13</v>
      </c>
      <c r="B27" s="16" t="s">
        <v>24</v>
      </c>
      <c r="C27" s="17">
        <f>C28</f>
        <v>773.4</v>
      </c>
      <c r="D27" s="17">
        <f>D28</f>
        <v>214.5</v>
      </c>
      <c r="E27" s="18">
        <f t="shared" si="0"/>
        <v>27.734678044996123</v>
      </c>
    </row>
    <row r="28" spans="1:5" ht="15">
      <c r="A28" s="3" t="s">
        <v>17</v>
      </c>
      <c r="B28" s="4" t="s">
        <v>39</v>
      </c>
      <c r="C28" s="7">
        <v>773.4</v>
      </c>
      <c r="D28" s="7">
        <v>214.5</v>
      </c>
      <c r="E28" s="8">
        <f t="shared" si="0"/>
        <v>27.734678044996123</v>
      </c>
    </row>
    <row r="29" spans="1:5" s="1" customFormat="1" ht="15">
      <c r="A29" s="15" t="s">
        <v>38</v>
      </c>
      <c r="B29" s="16" t="s">
        <v>11</v>
      </c>
      <c r="C29" s="17">
        <f>C30+C31+C32</f>
        <v>341.6</v>
      </c>
      <c r="D29" s="17">
        <f>D30+D31+D32</f>
        <v>112.69999999999999</v>
      </c>
      <c r="E29" s="18">
        <f t="shared" si="0"/>
        <v>32.991803278688515</v>
      </c>
    </row>
    <row r="30" spans="1:5" ht="15">
      <c r="A30" s="3" t="s">
        <v>14</v>
      </c>
      <c r="B30" s="4" t="s">
        <v>29</v>
      </c>
      <c r="C30" s="7">
        <v>289.8</v>
      </c>
      <c r="D30" s="7">
        <v>96.6</v>
      </c>
      <c r="E30" s="8">
        <f t="shared" si="0"/>
        <v>33.33333333333333</v>
      </c>
    </row>
    <row r="31" spans="1:5" ht="15">
      <c r="A31" s="3" t="s">
        <v>0</v>
      </c>
      <c r="B31" s="4" t="s">
        <v>34</v>
      </c>
      <c r="C31" s="7">
        <v>51.8</v>
      </c>
      <c r="D31" s="7">
        <v>16.1</v>
      </c>
      <c r="E31" s="8">
        <f t="shared" si="0"/>
        <v>31.081081081081088</v>
      </c>
    </row>
    <row r="32" spans="1:5" ht="15" hidden="1">
      <c r="A32" s="3" t="s">
        <v>20</v>
      </c>
      <c r="B32" s="4" t="s">
        <v>6</v>
      </c>
      <c r="C32" s="7">
        <v>0</v>
      </c>
      <c r="D32" s="7">
        <v>0</v>
      </c>
      <c r="E32" s="8">
        <v>0</v>
      </c>
    </row>
    <row r="33" spans="1:5" s="1" customFormat="1" ht="15">
      <c r="A33" s="15" t="s">
        <v>45</v>
      </c>
      <c r="B33" s="16" t="s">
        <v>49</v>
      </c>
      <c r="C33" s="17">
        <f>C34</f>
        <v>219</v>
      </c>
      <c r="D33" s="17">
        <f>D34</f>
        <v>64.5</v>
      </c>
      <c r="E33" s="18">
        <f t="shared" si="0"/>
        <v>29.45205479452055</v>
      </c>
    </row>
    <row r="34" spans="1:5" ht="15">
      <c r="A34" s="3" t="s">
        <v>48</v>
      </c>
      <c r="B34" s="4" t="s">
        <v>4</v>
      </c>
      <c r="C34" s="7">
        <v>219</v>
      </c>
      <c r="D34" s="7">
        <v>64.5</v>
      </c>
      <c r="E34" s="8">
        <f t="shared" si="0"/>
        <v>29.45205479452055</v>
      </c>
    </row>
    <row r="35" spans="1:5" s="1" customFormat="1" ht="15">
      <c r="A35" s="15" t="s">
        <v>44</v>
      </c>
      <c r="B35" s="16" t="s">
        <v>23</v>
      </c>
      <c r="C35" s="17">
        <f>C36</f>
        <v>300</v>
      </c>
      <c r="D35" s="17">
        <f>D36</f>
        <v>298</v>
      </c>
      <c r="E35" s="18">
        <f t="shared" si="0"/>
        <v>99.33333333333333</v>
      </c>
    </row>
    <row r="36" spans="1:5" ht="15">
      <c r="A36" s="3" t="s">
        <v>32</v>
      </c>
      <c r="B36" s="4" t="s">
        <v>41</v>
      </c>
      <c r="C36" s="7">
        <v>300</v>
      </c>
      <c r="D36" s="7">
        <v>298</v>
      </c>
      <c r="E36" s="8">
        <f t="shared" si="0"/>
        <v>99.33333333333333</v>
      </c>
    </row>
    <row r="37" spans="1:5" s="1" customFormat="1" ht="29.25">
      <c r="A37" s="15" t="s">
        <v>65</v>
      </c>
      <c r="B37" s="16" t="s">
        <v>63</v>
      </c>
      <c r="C37" s="17">
        <f>C38</f>
        <v>10498.4</v>
      </c>
      <c r="D37" s="17">
        <f>D38</f>
        <v>10498.4</v>
      </c>
      <c r="E37" s="18">
        <f>D37*100/C37</f>
        <v>100</v>
      </c>
    </row>
    <row r="38" spans="1:5" ht="15">
      <c r="A38" s="3" t="s">
        <v>66</v>
      </c>
      <c r="B38" s="4" t="s">
        <v>64</v>
      </c>
      <c r="C38" s="7">
        <v>10498.4</v>
      </c>
      <c r="D38" s="7">
        <v>10498.4</v>
      </c>
      <c r="E38" s="8">
        <f>D38*100/C38</f>
        <v>100</v>
      </c>
    </row>
  </sheetData>
  <mergeCells count="1">
    <mergeCell ref="A4:E4"/>
  </mergeCells>
  <printOptions/>
  <pageMargins left="0.9055118110236221" right="0.11811023622047245" top="0.35433070866141736" bottom="0.15748031496062992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</cp:lastModifiedBy>
  <cp:lastPrinted>2015-11-17T13:45:52Z</cp:lastPrinted>
  <dcterms:created xsi:type="dcterms:W3CDTF">2014-10-22T09:41:00Z</dcterms:created>
  <dcterms:modified xsi:type="dcterms:W3CDTF">2015-11-17T13:54:58Z</dcterms:modified>
  <cp:category/>
  <cp:version/>
  <cp:contentType/>
  <cp:contentStatus/>
</cp:coreProperties>
</file>