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195" windowHeight="8850" firstSheet="3" activeTab="10"/>
  </bookViews>
  <sheets>
    <sheet name="Лист1" sheetId="1" r:id="rId1"/>
    <sheet name="Лист2" sheetId="2" r:id="rId2"/>
    <sheet name="Лист3" sheetId="3" r:id="rId3"/>
    <sheet name="Лист1 (2)" sheetId="4" r:id="rId4"/>
    <sheet name="Лист1 (3)" sheetId="5" r:id="rId5"/>
    <sheet name="Лист1 (4)" sheetId="6" r:id="rId6"/>
    <sheet name="Лист1 (5)" sheetId="7" r:id="rId7"/>
    <sheet name="Лист1 (6)" sheetId="8" r:id="rId8"/>
    <sheet name="Лист1 (7)" sheetId="9" r:id="rId9"/>
    <sheet name="Лист1 (8)" sheetId="10" r:id="rId10"/>
    <sheet name="Лист1 (9)" sheetId="11" r:id="rId11"/>
  </sheets>
  <definedNames>
    <definedName name="_xlnm._FilterDatabase" localSheetId="10" hidden="1">'Лист1 (9)'!$A$41:$G$47</definedName>
  </definedNames>
  <calcPr calcId="124519"/>
</workbook>
</file>

<file path=xl/calcChain.xml><?xml version="1.0" encoding="utf-8"?>
<calcChain xmlns="http://schemas.openxmlformats.org/spreadsheetml/2006/main">
  <c r="G13" i="11"/>
  <c r="C39"/>
  <c r="G3"/>
  <c r="G4"/>
  <c r="G5"/>
  <c r="G7"/>
  <c r="G8"/>
  <c r="G9"/>
  <c r="G10"/>
  <c r="G11"/>
  <c r="G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B39"/>
  <c r="G39"/>
  <c r="G42"/>
  <c r="G43"/>
  <c r="G44"/>
  <c r="C37" i="10"/>
  <c r="G3"/>
  <c r="G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"/>
  <c r="C46"/>
  <c r="B46"/>
  <c r="B37"/>
  <c r="G37"/>
  <c r="G41"/>
  <c r="G42"/>
  <c r="G43"/>
  <c r="G44"/>
  <c r="G45"/>
  <c r="G36" i="9"/>
  <c r="G1"/>
  <c r="G2"/>
  <c r="G3"/>
  <c r="G5"/>
  <c r="G6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B37"/>
  <c r="C37"/>
  <c r="G37"/>
  <c r="G41"/>
  <c r="G42"/>
  <c r="G43"/>
  <c r="G44"/>
  <c r="G45"/>
  <c r="B46"/>
  <c r="C46"/>
  <c r="C46" i="8"/>
  <c r="B46"/>
  <c r="G45"/>
  <c r="G44"/>
  <c r="G43"/>
  <c r="G42"/>
  <c r="G41"/>
  <c r="G3"/>
  <c r="G7"/>
  <c r="G13"/>
  <c r="G14"/>
  <c r="G16"/>
  <c r="G18"/>
  <c r="G19"/>
  <c r="G20"/>
  <c r="G21"/>
  <c r="G26"/>
  <c r="G27"/>
  <c r="G28"/>
  <c r="G29"/>
  <c r="G32"/>
  <c r="G33"/>
  <c r="G37"/>
  <c r="C37"/>
  <c r="B37"/>
  <c r="D38"/>
  <c r="G2"/>
  <c r="G5"/>
  <c r="G6"/>
  <c r="G9"/>
  <c r="G10"/>
  <c r="G11"/>
  <c r="G12"/>
  <c r="G15"/>
  <c r="G17"/>
  <c r="G22"/>
  <c r="G23"/>
  <c r="G24"/>
  <c r="G25"/>
  <c r="G30"/>
  <c r="G31"/>
  <c r="G34"/>
  <c r="G35"/>
  <c r="G36"/>
  <c r="G1"/>
</calcChain>
</file>

<file path=xl/sharedStrings.xml><?xml version="1.0" encoding="utf-8"?>
<sst xmlns="http://schemas.openxmlformats.org/spreadsheetml/2006/main" count="1155" uniqueCount="100">
  <si>
    <t>45.5</t>
  </si>
  <si>
    <t xml:space="preserve">                             ул.Максима Горького,63</t>
  </si>
  <si>
    <t xml:space="preserve"> </t>
  </si>
  <si>
    <t>ул.Кр.Набережная,46 кв.2</t>
  </si>
  <si>
    <t>Пахомова Е.Г</t>
  </si>
  <si>
    <t>ул. Прянишникова1, кв.6</t>
  </si>
  <si>
    <t>Полякова Е.В.</t>
  </si>
  <si>
    <t>ул. Прянишникова 1, кв. 2</t>
  </si>
  <si>
    <t>Калюжный С.Н.</t>
  </si>
  <si>
    <t>ул. Любича,1, кв.2</t>
  </si>
  <si>
    <t>ул.М.Горького,86 кв.1</t>
  </si>
  <si>
    <t xml:space="preserve">Тюменбаев Р.А. Тюменбаева  Ж.Б. Тюменбаева Д.Р., Тюменбаева А.Р. </t>
  </si>
  <si>
    <t>Договор соц.найма</t>
  </si>
  <si>
    <t>ул.Любича,1 кв.4</t>
  </si>
  <si>
    <t>Ермилов К.Ю, Ермилова О.И,Ермилов Е.К,Ермилов И.К</t>
  </si>
  <si>
    <t>Собственость</t>
  </si>
  <si>
    <t>ул.Пряшникова,1 кв.3</t>
  </si>
  <si>
    <t>Майорова Н.И., Майоров И.Н., Майоров С.Н., Журба А.Н.</t>
  </si>
  <si>
    <t>ул.Любича,1 кв.8</t>
  </si>
  <si>
    <t>Кривега А.А., Кривега А.А., Кривега А.С.</t>
  </si>
  <si>
    <t>ул.М.Горького, 84 кв.2</t>
  </si>
  <si>
    <t>Быстрова Н.И</t>
  </si>
  <si>
    <t>Собственник</t>
  </si>
  <si>
    <t>ул.Кр.Набережная,46 кв.3</t>
  </si>
  <si>
    <t>Лапина Е.Н</t>
  </si>
  <si>
    <t>ул.Пряшникова,1 кв.1</t>
  </si>
  <si>
    <t>Маркова Т.Н., Чалышева Н.А., Чалышев И.В.</t>
  </si>
  <si>
    <t>ул.Пряшникова,1 кв.4</t>
  </si>
  <si>
    <t>ул.Любича,1 кв.5</t>
  </si>
  <si>
    <t>Боева Е.А.,      Боев А.А.,       Боев М.А.,        Боев И.А.</t>
  </si>
  <si>
    <t>ул.Любича,1 кв.1</t>
  </si>
  <si>
    <t>Собственность</t>
  </si>
  <si>
    <t>ул.Любича,1 кв.6</t>
  </si>
  <si>
    <t>Бектауова А.Н.</t>
  </si>
  <si>
    <t>ул.Пряшникова,1 кв.5</t>
  </si>
  <si>
    <t>Храпатая Л.А., Храпатая Ю.В., Храпатапя А.В.</t>
  </si>
  <si>
    <t>ул.М.Горького, 84, кв.3</t>
  </si>
  <si>
    <t>Фирсов В.В</t>
  </si>
  <si>
    <t>ул.М.Горького,86 кв.8</t>
  </si>
  <si>
    <t>Егоров Н.Г. Афонина А.А., Егоров Т.Н., Афонина А.Н., Афонин Н.Н.</t>
  </si>
  <si>
    <t>ул.Любича,1 кв.7</t>
  </si>
  <si>
    <t>Гоголев В.В</t>
  </si>
  <si>
    <t>ул.М.Горького,86,кв.2</t>
  </si>
  <si>
    <t>Нурмуханбетов В.К, Дюсемалиева В.М, Дюсемалиева А.М, Дюсемалиева И.Л</t>
  </si>
  <si>
    <t>ул.М.Горького, 86 кв.7</t>
  </si>
  <si>
    <t>Кузнецов П.П</t>
  </si>
  <si>
    <t>ул.М.Горького,86 кв.6</t>
  </si>
  <si>
    <t>Макрушина Т.В</t>
  </si>
  <si>
    <t>ул.Пряшникова,1 кв.8</t>
  </si>
  <si>
    <t>Морозова Е.А., Морозова Ю.А., Морозов  С.А., Петрова К.О.</t>
  </si>
  <si>
    <t>договор соц.найма</t>
  </si>
  <si>
    <t>ул.Кр.Набережная,46 кв.5</t>
  </si>
  <si>
    <t>Кубекова О.В</t>
  </si>
  <si>
    <t>ул.М.Горького, 86 кв.5</t>
  </si>
  <si>
    <t>Грознова С.Е</t>
  </si>
  <si>
    <t>ул.Пряшникова,1 кв.7</t>
  </si>
  <si>
    <t>Коновская В.П, Коновской П.А,Коновской Н.П, Коновская Т.В</t>
  </si>
  <si>
    <t>ул.М.Горького,86 кв.3</t>
  </si>
  <si>
    <t>Биктауова А.Т,Биктауова Г.Ю,Биктауова С.Ю, Биктауов Ю.Н</t>
  </si>
  <si>
    <t>собственник</t>
  </si>
  <si>
    <t>ул. Любича,1, кв.6а</t>
  </si>
  <si>
    <t>Джумагалиева Р.У.,         Кубекова Н.Т., Кубекова Н.А.</t>
  </si>
  <si>
    <t>ул. Кр. Набережная 46, кв.7</t>
  </si>
  <si>
    <t>Гераськина</t>
  </si>
  <si>
    <t>ул. Кр. Набережная, 46, кв. 6</t>
  </si>
  <si>
    <t>Урушкина Т.В.</t>
  </si>
  <si>
    <t>ул. Кр. Набережная, 46, кв.1</t>
  </si>
  <si>
    <t>Лапина Е.А.</t>
  </si>
  <si>
    <t>ул. Кр. Набережная, 46, кв.4</t>
  </si>
  <si>
    <t>Жереб Ж.Р.</t>
  </si>
  <si>
    <t>ул. Кр. Набережная,46 кв.8</t>
  </si>
  <si>
    <t>Клынева Е.</t>
  </si>
  <si>
    <t>ул. Любича,1, кв.3</t>
  </si>
  <si>
    <t>Дектярева Н.А.</t>
  </si>
  <si>
    <t>собственность</t>
  </si>
  <si>
    <t>ул. М. Горького, 86, кв. 4</t>
  </si>
  <si>
    <t>Дошманов Ф.Р., Дошманов С.Р.</t>
  </si>
  <si>
    <t>ул. М. Горького, 84, кв. 1</t>
  </si>
  <si>
    <t>Удеева Г.А.</t>
  </si>
  <si>
    <t>ул. М. Горького, 84, кв. 4</t>
  </si>
  <si>
    <t>Лестева Б.М. Лестева Л.В. Жумагазиев А.Р. Лестев А.В.</t>
  </si>
  <si>
    <t>договор соц. Найма</t>
  </si>
  <si>
    <t>Плетнева А.Н.  Плетнева Д.В. Фролова В.Н. Плетнев В.А.</t>
  </si>
  <si>
    <t>Мурзахметова Е.А.</t>
  </si>
  <si>
    <t>ТулаевД.А. Тулаева В.Д. Тулаева Д.Д. Тулаева Л.Н.</t>
  </si>
  <si>
    <t>ул.Кр.Набережная,46 кв.8</t>
  </si>
  <si>
    <t>ул.Кр.Набережная,46 кв.4</t>
  </si>
  <si>
    <t>ул.Кр.Набережная,46 кв.6</t>
  </si>
  <si>
    <t>ул.Кр.Набережная,46 кв.7</t>
  </si>
  <si>
    <t>ул.Кр.Набережная,46 кв.1</t>
  </si>
  <si>
    <t>Гераськина В.С.</t>
  </si>
  <si>
    <t>Лапина Е.Н.</t>
  </si>
  <si>
    <t>Клычева Е.</t>
  </si>
  <si>
    <t>Кубекова О.В.</t>
  </si>
  <si>
    <t>ул. Кр. Набережнвая 46, кв.8</t>
  </si>
  <si>
    <t>Пахомова</t>
  </si>
  <si>
    <t>Урушкина</t>
  </si>
  <si>
    <t>ул.Прянишникова,1 кв.7</t>
  </si>
  <si>
    <t xml:space="preserve">Утверждено                                                                                                           Решением Совета МО "Город Камызяк"                                                                                       от ___________ № _____________                                                        </t>
  </si>
  <si>
    <t>Список граждан переселяемых из аварийного жилого фонда МО "Город Камызяк"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</si>
</sst>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" fillId="0" borderId="3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4" fontId="1" fillId="0" borderId="1" xfId="0" applyNumberFormat="1" applyFont="1" applyBorder="1"/>
    <xf numFmtId="4" fontId="0" fillId="0" borderId="1" xfId="0" applyNumberFormat="1" applyBorder="1"/>
    <xf numFmtId="4" fontId="1" fillId="0" borderId="2" xfId="0" applyNumberFormat="1" applyFont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4" borderId="1" xfId="0" applyFont="1" applyFill="1" applyBorder="1"/>
    <xf numFmtId="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8" sqref="C8:F8"/>
    </sheetView>
  </sheetViews>
  <sheetFormatPr defaultRowHeight="15"/>
  <cols>
    <col min="1" max="1" width="4.42578125" customWidth="1"/>
    <col min="2" max="2" width="8.42578125" customWidth="1"/>
    <col min="3" max="3" width="7.7109375" customWidth="1"/>
    <col min="4" max="4" width="25.5703125" customWidth="1"/>
    <col min="5" max="5" width="15.28515625" customWidth="1"/>
    <col min="6" max="6" width="9.28515625" customWidth="1"/>
    <col min="7" max="7" width="7.5703125" customWidth="1"/>
  </cols>
  <sheetData>
    <row r="1" spans="1:8" ht="51.75">
      <c r="A1" s="6">
        <v>24</v>
      </c>
      <c r="B1" s="2">
        <v>29.3</v>
      </c>
      <c r="C1" s="2">
        <v>10.7</v>
      </c>
      <c r="D1" s="2" t="s">
        <v>60</v>
      </c>
      <c r="E1" s="18" t="s">
        <v>61</v>
      </c>
      <c r="F1" s="18" t="s">
        <v>12</v>
      </c>
      <c r="G1" s="1">
        <v>18.600000000000001</v>
      </c>
      <c r="H1" s="1"/>
    </row>
    <row r="2" spans="1:8">
      <c r="A2" s="7">
        <v>6</v>
      </c>
      <c r="B2" s="4">
        <v>31.1</v>
      </c>
      <c r="C2" s="4">
        <v>17.600000000000001</v>
      </c>
      <c r="D2" s="4" t="s">
        <v>62</v>
      </c>
      <c r="E2" s="4" t="s">
        <v>63</v>
      </c>
      <c r="F2" s="29" t="s">
        <v>2</v>
      </c>
      <c r="G2" s="3">
        <v>13.5</v>
      </c>
      <c r="H2" s="1"/>
    </row>
    <row r="3" spans="1:8">
      <c r="A3" s="6">
        <v>5</v>
      </c>
      <c r="B3" s="1">
        <v>34.5</v>
      </c>
      <c r="C3" s="2">
        <v>17.600000000000001</v>
      </c>
      <c r="D3" s="2" t="s">
        <v>70</v>
      </c>
      <c r="E3" s="20" t="s">
        <v>71</v>
      </c>
      <c r="F3" s="18" t="s">
        <v>2</v>
      </c>
      <c r="G3" s="1">
        <v>16.899999999999999</v>
      </c>
      <c r="H3" s="1"/>
    </row>
    <row r="4" spans="1:8" ht="59.25" customHeight="1">
      <c r="A4" s="5">
        <v>15</v>
      </c>
      <c r="B4" s="2">
        <v>31.2</v>
      </c>
      <c r="C4" s="2">
        <v>24.6</v>
      </c>
      <c r="D4" s="16" t="s">
        <v>68</v>
      </c>
      <c r="E4" s="2" t="s">
        <v>69</v>
      </c>
      <c r="F4" s="10"/>
      <c r="G4" s="1">
        <v>6.6</v>
      </c>
      <c r="H4" s="1"/>
    </row>
    <row r="5" spans="1:8">
      <c r="A5" s="5">
        <v>10</v>
      </c>
      <c r="B5" s="2">
        <v>30.6</v>
      </c>
      <c r="C5" s="2">
        <v>26.5</v>
      </c>
      <c r="D5" s="2" t="s">
        <v>23</v>
      </c>
      <c r="E5" s="2" t="s">
        <v>24</v>
      </c>
      <c r="F5" s="10"/>
      <c r="G5" s="1">
        <v>4.0999999999999996</v>
      </c>
      <c r="H5" s="1"/>
    </row>
    <row r="6" spans="1:8" ht="30">
      <c r="A6" s="6">
        <v>25</v>
      </c>
      <c r="B6" s="2">
        <v>60.5</v>
      </c>
      <c r="C6" s="2">
        <v>27.6</v>
      </c>
      <c r="D6" s="16" t="s">
        <v>64</v>
      </c>
      <c r="E6" s="18" t="s">
        <v>65</v>
      </c>
      <c r="F6" s="18" t="s">
        <v>2</v>
      </c>
      <c r="G6" s="1">
        <v>32.9</v>
      </c>
      <c r="H6" s="1"/>
    </row>
    <row r="7" spans="1:8" ht="30">
      <c r="A7" s="6">
        <v>29</v>
      </c>
      <c r="B7" s="2">
        <v>60.6</v>
      </c>
      <c r="C7" s="2">
        <v>29.3</v>
      </c>
      <c r="D7" s="16" t="s">
        <v>66</v>
      </c>
      <c r="E7" s="20" t="s">
        <v>67</v>
      </c>
      <c r="F7" s="18" t="s">
        <v>2</v>
      </c>
      <c r="G7" s="1">
        <v>31.3</v>
      </c>
      <c r="H7" s="1"/>
    </row>
    <row r="8" spans="1:8" ht="120">
      <c r="A8" s="36">
        <v>2</v>
      </c>
      <c r="B8" s="37">
        <v>31.2</v>
      </c>
      <c r="C8" s="37">
        <v>35</v>
      </c>
      <c r="D8" s="37" t="s">
        <v>10</v>
      </c>
      <c r="E8" s="38" t="s">
        <v>11</v>
      </c>
      <c r="F8" s="39" t="s">
        <v>12</v>
      </c>
      <c r="G8" s="40">
        <v>3.8</v>
      </c>
      <c r="H8" s="40"/>
    </row>
    <row r="9" spans="1:8" ht="26.25">
      <c r="A9" s="6">
        <v>23</v>
      </c>
      <c r="B9" s="2">
        <v>31.4</v>
      </c>
      <c r="C9" s="2">
        <v>35.4</v>
      </c>
      <c r="D9" s="2" t="s">
        <v>36</v>
      </c>
      <c r="E9" s="2" t="s">
        <v>37</v>
      </c>
      <c r="F9" s="18" t="s">
        <v>22</v>
      </c>
      <c r="G9" s="1">
        <v>4</v>
      </c>
      <c r="H9" s="1"/>
    </row>
    <row r="10" spans="1:8" ht="51.75">
      <c r="A10" s="6">
        <v>8</v>
      </c>
      <c r="B10" s="1">
        <v>36</v>
      </c>
      <c r="C10" s="2">
        <v>35.5</v>
      </c>
      <c r="D10" s="2" t="s">
        <v>79</v>
      </c>
      <c r="E10" s="18" t="s">
        <v>80</v>
      </c>
      <c r="F10" s="18" t="s">
        <v>81</v>
      </c>
      <c r="G10" s="1">
        <v>0.5</v>
      </c>
      <c r="H10" s="1"/>
    </row>
    <row r="11" spans="1:8" ht="26.25">
      <c r="A11" s="6">
        <v>6</v>
      </c>
      <c r="B11" s="1">
        <v>36</v>
      </c>
      <c r="C11" s="2">
        <v>36</v>
      </c>
      <c r="D11" s="2" t="s">
        <v>77</v>
      </c>
      <c r="E11" s="18" t="s">
        <v>78</v>
      </c>
      <c r="F11" s="18" t="s">
        <v>59</v>
      </c>
      <c r="G11" s="1">
        <v>0</v>
      </c>
      <c r="H11" s="1"/>
    </row>
    <row r="12" spans="1:8" ht="45">
      <c r="A12" s="6">
        <v>7</v>
      </c>
      <c r="B12" s="1">
        <v>47</v>
      </c>
      <c r="C12" s="2">
        <v>36.200000000000003</v>
      </c>
      <c r="D12" s="2" t="s">
        <v>75</v>
      </c>
      <c r="E12" s="16" t="s">
        <v>76</v>
      </c>
      <c r="F12" s="18" t="s">
        <v>74</v>
      </c>
      <c r="G12" s="1">
        <v>10.8</v>
      </c>
      <c r="H12" s="1"/>
    </row>
    <row r="13" spans="1:8" ht="39">
      <c r="A13" s="6">
        <v>22</v>
      </c>
      <c r="B13" s="2">
        <v>44.7</v>
      </c>
      <c r="C13" s="2">
        <v>36.6</v>
      </c>
      <c r="D13" s="2" t="s">
        <v>34</v>
      </c>
      <c r="E13" s="18" t="s">
        <v>35</v>
      </c>
      <c r="F13" s="18" t="s">
        <v>12</v>
      </c>
      <c r="G13" s="1">
        <v>8.1</v>
      </c>
      <c r="H13" s="1"/>
    </row>
    <row r="14" spans="1:8" ht="26.25">
      <c r="A14" s="6">
        <v>30</v>
      </c>
      <c r="B14" s="2">
        <v>44.4</v>
      </c>
      <c r="C14" s="2">
        <v>36.6</v>
      </c>
      <c r="D14" s="2" t="s">
        <v>44</v>
      </c>
      <c r="E14" s="20" t="s">
        <v>45</v>
      </c>
      <c r="F14" s="18" t="s">
        <v>22</v>
      </c>
      <c r="G14" s="1">
        <v>7.8</v>
      </c>
      <c r="H14" s="1"/>
    </row>
    <row r="15" spans="1:8" ht="51.75">
      <c r="A15" s="6">
        <v>32</v>
      </c>
      <c r="B15" s="2">
        <v>44.7</v>
      </c>
      <c r="C15" s="2">
        <v>36.6</v>
      </c>
      <c r="D15" s="2" t="s">
        <v>48</v>
      </c>
      <c r="E15" s="18" t="s">
        <v>49</v>
      </c>
      <c r="F15" s="18" t="s">
        <v>50</v>
      </c>
      <c r="G15" s="1">
        <v>8.1</v>
      </c>
      <c r="H15" s="1"/>
    </row>
    <row r="16" spans="1:8" ht="64.5">
      <c r="A16" s="6">
        <v>36</v>
      </c>
      <c r="B16" s="2">
        <v>44.5</v>
      </c>
      <c r="C16" s="2">
        <v>36.6</v>
      </c>
      <c r="D16" s="9" t="s">
        <v>57</v>
      </c>
      <c r="E16" s="18" t="s">
        <v>58</v>
      </c>
      <c r="F16" s="19" t="s">
        <v>15</v>
      </c>
      <c r="G16" s="1">
        <v>7.9</v>
      </c>
      <c r="H16" s="1"/>
    </row>
    <row r="17" spans="1:8" ht="51.75">
      <c r="A17" s="5">
        <v>3</v>
      </c>
      <c r="B17" s="2">
        <v>44.8</v>
      </c>
      <c r="C17" s="2">
        <v>36.799999999999997</v>
      </c>
      <c r="D17" s="9" t="s">
        <v>13</v>
      </c>
      <c r="E17" s="18" t="s">
        <v>14</v>
      </c>
      <c r="F17" s="19" t="s">
        <v>15</v>
      </c>
      <c r="G17" s="1">
        <v>8</v>
      </c>
      <c r="H17" s="1"/>
    </row>
    <row r="18" spans="1:8" ht="26.25">
      <c r="A18" s="6">
        <v>34</v>
      </c>
      <c r="B18" s="2">
        <v>44.9</v>
      </c>
      <c r="C18" s="2">
        <v>36.9</v>
      </c>
      <c r="D18" s="2" t="s">
        <v>53</v>
      </c>
      <c r="E18" s="2" t="s">
        <v>54</v>
      </c>
      <c r="F18" s="18" t="s">
        <v>22</v>
      </c>
      <c r="G18" s="1">
        <v>8</v>
      </c>
      <c r="H18" s="1"/>
    </row>
    <row r="19" spans="1:8" ht="26.25">
      <c r="A19" s="5">
        <v>18</v>
      </c>
      <c r="B19" s="2">
        <v>44.9</v>
      </c>
      <c r="C19" s="2">
        <v>37.200000000000003</v>
      </c>
      <c r="D19" s="2" t="s">
        <v>30</v>
      </c>
      <c r="E19" s="19" t="s">
        <v>83</v>
      </c>
      <c r="F19" s="18" t="s">
        <v>31</v>
      </c>
      <c r="G19" s="1">
        <v>7.7</v>
      </c>
      <c r="H19" s="1"/>
    </row>
    <row r="20" spans="1:8" ht="64.5">
      <c r="A20" s="6">
        <v>26</v>
      </c>
      <c r="B20" s="2">
        <v>44.9</v>
      </c>
      <c r="C20" s="2">
        <v>37.200000000000003</v>
      </c>
      <c r="D20" s="2" t="s">
        <v>38</v>
      </c>
      <c r="E20" s="18" t="s">
        <v>39</v>
      </c>
      <c r="F20" s="18" t="s">
        <v>12</v>
      </c>
      <c r="G20" s="1">
        <v>7.7</v>
      </c>
      <c r="H20" s="1"/>
    </row>
    <row r="21" spans="1:8" ht="45">
      <c r="A21" s="5">
        <v>7</v>
      </c>
      <c r="B21" s="2">
        <v>45.1</v>
      </c>
      <c r="C21" s="2">
        <v>37.299999999999997</v>
      </c>
      <c r="D21" s="2" t="s">
        <v>18</v>
      </c>
      <c r="E21" s="16" t="s">
        <v>19</v>
      </c>
      <c r="F21" s="19" t="s">
        <v>12</v>
      </c>
      <c r="G21" s="1">
        <v>7.8</v>
      </c>
      <c r="H21" s="1"/>
    </row>
    <row r="22" spans="1:8" ht="60">
      <c r="A22" s="5">
        <v>11</v>
      </c>
      <c r="B22" s="2">
        <v>45.1</v>
      </c>
      <c r="C22" s="2">
        <v>37.299999999999997</v>
      </c>
      <c r="D22" s="2" t="s">
        <v>25</v>
      </c>
      <c r="E22" s="16" t="s">
        <v>26</v>
      </c>
      <c r="F22" s="19" t="s">
        <v>12</v>
      </c>
      <c r="G22" s="1">
        <v>7.8</v>
      </c>
      <c r="H22" s="1"/>
    </row>
    <row r="23" spans="1:8" ht="51.75">
      <c r="A23" s="5">
        <v>14</v>
      </c>
      <c r="B23" s="2">
        <v>45.2</v>
      </c>
      <c r="C23" s="2">
        <v>37.299999999999997</v>
      </c>
      <c r="D23" s="2" t="s">
        <v>28</v>
      </c>
      <c r="E23" s="18" t="s">
        <v>29</v>
      </c>
      <c r="F23" s="19" t="s">
        <v>12</v>
      </c>
      <c r="G23" s="1">
        <v>7.9</v>
      </c>
      <c r="H23" s="1"/>
    </row>
    <row r="24" spans="1:8" ht="57.75" customHeight="1">
      <c r="A24" s="6">
        <v>35</v>
      </c>
      <c r="B24" s="10" t="s">
        <v>0</v>
      </c>
      <c r="C24" s="2">
        <v>37.4</v>
      </c>
      <c r="D24" s="2" t="s">
        <v>55</v>
      </c>
      <c r="E24" s="18" t="s">
        <v>56</v>
      </c>
      <c r="F24" s="18" t="s">
        <v>31</v>
      </c>
      <c r="G24" s="1">
        <v>8.1</v>
      </c>
      <c r="H24" s="1"/>
    </row>
    <row r="25" spans="1:8" ht="26.25">
      <c r="A25" s="6">
        <v>27</v>
      </c>
      <c r="B25" s="2">
        <v>45.7</v>
      </c>
      <c r="C25" s="2">
        <v>38.299999999999997</v>
      </c>
      <c r="D25" s="2" t="s">
        <v>40</v>
      </c>
      <c r="E25" s="20" t="s">
        <v>41</v>
      </c>
      <c r="F25" s="18" t="s">
        <v>22</v>
      </c>
      <c r="G25" s="1">
        <v>7.4</v>
      </c>
      <c r="H25" s="1"/>
    </row>
    <row r="26" spans="1:8" ht="26.25">
      <c r="A26" s="5">
        <v>17</v>
      </c>
      <c r="B26" s="2">
        <v>58.8</v>
      </c>
      <c r="C26" s="2">
        <v>38.6</v>
      </c>
      <c r="D26" s="16" t="s">
        <v>72</v>
      </c>
      <c r="E26" s="2" t="s">
        <v>73</v>
      </c>
      <c r="F26" s="19" t="s">
        <v>74</v>
      </c>
      <c r="G26" s="1">
        <v>20.2</v>
      </c>
      <c r="H26" s="1"/>
    </row>
    <row r="27" spans="1:8" ht="60">
      <c r="A27" s="5">
        <v>5</v>
      </c>
      <c r="B27" s="2">
        <v>58.2</v>
      </c>
      <c r="C27" s="2">
        <v>39</v>
      </c>
      <c r="D27" s="2" t="s">
        <v>16</v>
      </c>
      <c r="E27" s="16" t="s">
        <v>17</v>
      </c>
      <c r="F27" s="19" t="s">
        <v>12</v>
      </c>
      <c r="G27" s="1">
        <v>19.2</v>
      </c>
      <c r="H27" s="1"/>
    </row>
    <row r="28" spans="1:8" ht="66.75" customHeight="1">
      <c r="A28" s="5">
        <v>1</v>
      </c>
      <c r="B28" s="2">
        <v>58.2</v>
      </c>
      <c r="C28" s="14">
        <v>39.299999999999997</v>
      </c>
      <c r="D28" s="16" t="s">
        <v>3</v>
      </c>
      <c r="E28" s="2" t="s">
        <v>4</v>
      </c>
      <c r="F28" s="17"/>
      <c r="G28" s="1">
        <v>18.899999999999999</v>
      </c>
      <c r="H28" s="1" t="s">
        <v>2</v>
      </c>
    </row>
    <row r="29" spans="1:8" ht="51.75">
      <c r="A29" s="5">
        <v>13</v>
      </c>
      <c r="B29" s="2">
        <v>58.4</v>
      </c>
      <c r="C29" s="2">
        <v>39.9</v>
      </c>
      <c r="D29" s="2" t="s">
        <v>27</v>
      </c>
      <c r="E29" s="18" t="s">
        <v>82</v>
      </c>
      <c r="F29" s="21" t="s">
        <v>22</v>
      </c>
      <c r="G29" s="1">
        <v>18.5</v>
      </c>
      <c r="H29" s="1"/>
    </row>
    <row r="30" spans="1:8" ht="60.75">
      <c r="A30" s="6">
        <v>28</v>
      </c>
      <c r="B30" s="2">
        <v>44.2</v>
      </c>
      <c r="C30" s="2">
        <v>44.1</v>
      </c>
      <c r="D30" s="9" t="s">
        <v>42</v>
      </c>
      <c r="E30" s="22" t="s">
        <v>43</v>
      </c>
      <c r="F30" s="18" t="s">
        <v>31</v>
      </c>
      <c r="G30" s="1">
        <v>0.1</v>
      </c>
      <c r="H30" s="1"/>
    </row>
    <row r="31" spans="1:8" ht="26.25">
      <c r="A31" s="5">
        <v>9</v>
      </c>
      <c r="B31" s="2">
        <v>58.4</v>
      </c>
      <c r="C31" s="2">
        <v>46</v>
      </c>
      <c r="D31" s="2" t="s">
        <v>20</v>
      </c>
      <c r="E31" s="2" t="s">
        <v>21</v>
      </c>
      <c r="F31" s="19" t="s">
        <v>22</v>
      </c>
      <c r="G31" s="1">
        <v>12.4</v>
      </c>
      <c r="H31" s="1"/>
    </row>
    <row r="32" spans="1:8" ht="26.25">
      <c r="A32" s="6">
        <v>31</v>
      </c>
      <c r="B32" s="2">
        <v>46.4</v>
      </c>
      <c r="C32" s="2">
        <v>46.1</v>
      </c>
      <c r="D32" s="2" t="s">
        <v>46</v>
      </c>
      <c r="E32" s="20" t="s">
        <v>47</v>
      </c>
      <c r="F32" s="18" t="s">
        <v>22</v>
      </c>
      <c r="G32" s="1">
        <v>0.3</v>
      </c>
      <c r="H32" s="1"/>
    </row>
    <row r="33" spans="1:8" ht="60">
      <c r="A33" s="5">
        <v>4</v>
      </c>
      <c r="B33" s="2">
        <v>30.6</v>
      </c>
      <c r="C33" s="2">
        <v>47.4</v>
      </c>
      <c r="D33" s="16" t="s">
        <v>9</v>
      </c>
      <c r="E33" s="16" t="s">
        <v>84</v>
      </c>
      <c r="F33" s="19" t="s">
        <v>15</v>
      </c>
      <c r="G33" s="1" t="s">
        <v>2</v>
      </c>
      <c r="H33" s="1"/>
    </row>
    <row r="34" spans="1:8" ht="60">
      <c r="A34" s="5">
        <v>8</v>
      </c>
      <c r="B34" s="2">
        <v>30.6</v>
      </c>
      <c r="C34" s="2">
        <v>47.4</v>
      </c>
      <c r="D34" s="16" t="s">
        <v>9</v>
      </c>
      <c r="E34" s="16" t="s">
        <v>84</v>
      </c>
      <c r="F34" s="19" t="s">
        <v>15</v>
      </c>
      <c r="G34" s="1" t="s">
        <v>2</v>
      </c>
      <c r="H34" s="1"/>
    </row>
    <row r="35" spans="1:8" ht="26.25">
      <c r="A35" s="5">
        <v>21</v>
      </c>
      <c r="B35" s="2">
        <v>59.2</v>
      </c>
      <c r="C35" s="2">
        <v>48.1</v>
      </c>
      <c r="D35" s="2" t="s">
        <v>32</v>
      </c>
      <c r="E35" s="16" t="s">
        <v>33</v>
      </c>
      <c r="F35" s="18" t="s">
        <v>12</v>
      </c>
      <c r="G35" s="1">
        <v>11.1</v>
      </c>
      <c r="H35" s="1"/>
    </row>
    <row r="36" spans="1:8">
      <c r="A36" s="6">
        <v>33</v>
      </c>
      <c r="B36" s="2">
        <v>60.1</v>
      </c>
      <c r="C36" s="2">
        <v>48.3</v>
      </c>
      <c r="D36" s="2" t="s">
        <v>51</v>
      </c>
      <c r="E36" s="2" t="s">
        <v>52</v>
      </c>
      <c r="F36" s="2"/>
      <c r="G36" s="1">
        <v>11.8</v>
      </c>
      <c r="H36" s="1"/>
    </row>
    <row r="37" spans="1:8" ht="26.25">
      <c r="A37" s="5">
        <v>19</v>
      </c>
      <c r="B37" s="2">
        <v>30.5</v>
      </c>
      <c r="C37" s="2">
        <v>48.7</v>
      </c>
      <c r="D37" s="2" t="s">
        <v>7</v>
      </c>
      <c r="E37" s="2" t="s">
        <v>8</v>
      </c>
      <c r="F37" s="19" t="s">
        <v>15</v>
      </c>
      <c r="G37" s="1" t="s">
        <v>2</v>
      </c>
      <c r="H37" s="1"/>
    </row>
    <row r="38" spans="1:8" ht="26.25">
      <c r="A38" s="5">
        <v>20</v>
      </c>
      <c r="B38" s="2">
        <v>29.7</v>
      </c>
      <c r="C38" s="2">
        <v>48.7</v>
      </c>
      <c r="D38" s="2" t="s">
        <v>7</v>
      </c>
      <c r="E38" s="2" t="s">
        <v>8</v>
      </c>
      <c r="F38" s="19" t="s">
        <v>15</v>
      </c>
      <c r="G38" s="1" t="s">
        <v>2</v>
      </c>
      <c r="H38" s="1"/>
    </row>
    <row r="39" spans="1:8" ht="26.25">
      <c r="A39" s="5">
        <v>12</v>
      </c>
      <c r="B39" s="2">
        <v>30.9</v>
      </c>
      <c r="C39" s="2">
        <v>49.6</v>
      </c>
      <c r="D39" s="2" t="s">
        <v>5</v>
      </c>
      <c r="E39" s="2" t="s">
        <v>6</v>
      </c>
      <c r="F39" s="21" t="s">
        <v>59</v>
      </c>
      <c r="G39" s="1"/>
      <c r="H39" s="1"/>
    </row>
    <row r="40" spans="1:8" ht="69.75" customHeight="1">
      <c r="A40" s="5">
        <v>16</v>
      </c>
      <c r="B40" s="2">
        <v>29.6</v>
      </c>
      <c r="C40" s="2">
        <v>49.6</v>
      </c>
      <c r="D40" s="2" t="s">
        <v>5</v>
      </c>
      <c r="E40" s="2" t="s">
        <v>6</v>
      </c>
      <c r="F40" s="19" t="s">
        <v>15</v>
      </c>
      <c r="G40" s="1" t="s">
        <v>2</v>
      </c>
      <c r="H40" s="1"/>
    </row>
    <row r="41" spans="1:8">
      <c r="A41" s="6" t="s">
        <v>2</v>
      </c>
      <c r="B41" s="1" t="s">
        <v>2</v>
      </c>
      <c r="C41" s="1" t="s">
        <v>2</v>
      </c>
      <c r="D41" s="1"/>
      <c r="E41" s="1"/>
      <c r="F41" s="8"/>
      <c r="G41" s="8" t="s">
        <v>2</v>
      </c>
      <c r="H41" s="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46"/>
  <sheetViews>
    <sheetView topLeftCell="A19" workbookViewId="0">
      <selection activeCell="C30" sqref="C30:F30"/>
    </sheetView>
  </sheetViews>
  <sheetFormatPr defaultRowHeight="15"/>
  <cols>
    <col min="1" max="1" width="4.42578125" customWidth="1"/>
    <col min="2" max="3" width="8.42578125" customWidth="1"/>
    <col min="4" max="4" width="24.42578125" customWidth="1"/>
    <col min="5" max="5" width="19.140625" customWidth="1"/>
    <col min="6" max="6" width="21.42578125" customWidth="1"/>
    <col min="7" max="9" width="8.42578125" customWidth="1"/>
  </cols>
  <sheetData>
    <row r="1" spans="1:10" ht="39">
      <c r="A1" s="6">
        <v>24</v>
      </c>
      <c r="B1" s="2">
        <v>29.3</v>
      </c>
      <c r="C1" s="61">
        <v>10.7</v>
      </c>
      <c r="D1" s="2" t="s">
        <v>60</v>
      </c>
      <c r="E1" s="18" t="s">
        <v>61</v>
      </c>
      <c r="F1" s="19" t="s">
        <v>12</v>
      </c>
      <c r="G1" s="61">
        <f>B1-C1</f>
        <v>18.600000000000001</v>
      </c>
      <c r="H1" s="2"/>
      <c r="I1" s="2"/>
    </row>
    <row r="2" spans="1:10">
      <c r="A2" s="7">
        <v>16</v>
      </c>
      <c r="B2" s="4">
        <v>29.6</v>
      </c>
      <c r="C2" s="62">
        <v>22.9</v>
      </c>
      <c r="D2" s="51" t="s">
        <v>87</v>
      </c>
      <c r="E2" s="4"/>
      <c r="F2" s="57"/>
      <c r="G2" s="61">
        <f t="shared" ref="G2:G34" si="0">B2-C2</f>
        <v>6.7000000000000028</v>
      </c>
      <c r="H2" s="4"/>
      <c r="I2" s="4"/>
    </row>
    <row r="3" spans="1:10">
      <c r="A3" s="42">
        <v>20</v>
      </c>
      <c r="B3" s="52">
        <v>29.7</v>
      </c>
      <c r="C3" s="44">
        <v>48.7</v>
      </c>
      <c r="D3" s="44" t="s">
        <v>7</v>
      </c>
      <c r="E3" s="44" t="s">
        <v>8</v>
      </c>
      <c r="F3" s="60" t="s">
        <v>15</v>
      </c>
      <c r="G3" s="61">
        <f>B3+B4-C3</f>
        <v>11.5</v>
      </c>
      <c r="H3" s="52"/>
      <c r="I3" s="52"/>
      <c r="J3" s="53"/>
    </row>
    <row r="4" spans="1:10" ht="59.25" customHeight="1">
      <c r="A4" s="42">
        <v>19</v>
      </c>
      <c r="B4" s="52">
        <v>30.5</v>
      </c>
      <c r="C4" s="44"/>
      <c r="D4" s="44" t="s">
        <v>7</v>
      </c>
      <c r="E4" s="44" t="s">
        <v>8</v>
      </c>
      <c r="F4" s="60" t="s">
        <v>15</v>
      </c>
      <c r="G4" s="61"/>
      <c r="H4" s="52"/>
      <c r="I4" s="52"/>
      <c r="J4" s="53"/>
    </row>
    <row r="5" spans="1:10">
      <c r="A5" s="42">
        <v>4</v>
      </c>
      <c r="B5" s="52">
        <v>30.6</v>
      </c>
      <c r="C5" s="63">
        <v>22.7</v>
      </c>
      <c r="D5" s="51" t="s">
        <v>89</v>
      </c>
      <c r="E5" s="52"/>
      <c r="F5" s="58"/>
      <c r="G5" s="61">
        <f t="shared" si="0"/>
        <v>7.9000000000000021</v>
      </c>
      <c r="H5" s="52"/>
      <c r="I5" s="52"/>
      <c r="J5" s="53"/>
    </row>
    <row r="6" spans="1:10">
      <c r="A6" s="42">
        <v>8</v>
      </c>
      <c r="B6" s="52">
        <v>30.6</v>
      </c>
      <c r="C6" s="64">
        <v>28.9</v>
      </c>
      <c r="D6" s="51" t="s">
        <v>3</v>
      </c>
      <c r="E6" s="52"/>
      <c r="F6" s="58"/>
      <c r="G6" s="61">
        <f t="shared" si="0"/>
        <v>1.7000000000000028</v>
      </c>
      <c r="H6" s="52"/>
      <c r="I6" s="52"/>
      <c r="J6" s="53"/>
    </row>
    <row r="7" spans="1:10">
      <c r="A7" s="42">
        <v>10</v>
      </c>
      <c r="B7" s="52">
        <v>30.6</v>
      </c>
      <c r="C7" s="62">
        <v>19.5</v>
      </c>
      <c r="D7" s="51" t="s">
        <v>23</v>
      </c>
      <c r="E7" s="52"/>
      <c r="F7" s="55"/>
      <c r="G7" s="61">
        <f t="shared" si="0"/>
        <v>11.100000000000001</v>
      </c>
      <c r="H7" s="52"/>
      <c r="I7" s="52"/>
      <c r="J7" s="53"/>
    </row>
    <row r="8" spans="1:10">
      <c r="A8" s="42">
        <v>12</v>
      </c>
      <c r="B8" s="52">
        <v>30.9</v>
      </c>
      <c r="C8" s="61">
        <v>21.6</v>
      </c>
      <c r="D8" s="51" t="s">
        <v>86</v>
      </c>
      <c r="E8" s="52"/>
      <c r="F8" s="55"/>
      <c r="G8" s="61">
        <f t="shared" si="0"/>
        <v>9.2999999999999972</v>
      </c>
      <c r="H8" s="52"/>
      <c r="I8" s="52"/>
      <c r="J8" s="53"/>
    </row>
    <row r="9" spans="1:10">
      <c r="A9" s="42">
        <v>6</v>
      </c>
      <c r="B9" s="52">
        <v>31.1</v>
      </c>
      <c r="C9" s="64">
        <v>30.1</v>
      </c>
      <c r="D9" s="51" t="s">
        <v>88</v>
      </c>
      <c r="E9" s="52"/>
      <c r="F9" s="58"/>
      <c r="G9" s="61">
        <f t="shared" si="0"/>
        <v>1</v>
      </c>
      <c r="H9" s="52"/>
      <c r="I9" s="52"/>
      <c r="J9" s="53"/>
    </row>
    <row r="10" spans="1:10">
      <c r="A10" s="42">
        <v>2</v>
      </c>
      <c r="B10" s="52">
        <v>31.3</v>
      </c>
      <c r="C10" s="64"/>
      <c r="D10" s="54"/>
      <c r="E10" s="52"/>
      <c r="F10" s="58"/>
      <c r="G10" s="61">
        <f t="shared" si="0"/>
        <v>31.3</v>
      </c>
      <c r="H10" s="52"/>
      <c r="I10" s="52"/>
      <c r="J10" s="53"/>
    </row>
    <row r="11" spans="1:10">
      <c r="A11" s="42">
        <v>15</v>
      </c>
      <c r="B11" s="52">
        <v>31.2</v>
      </c>
      <c r="C11" s="64"/>
      <c r="D11" s="51" t="s">
        <v>85</v>
      </c>
      <c r="E11" s="52"/>
      <c r="F11" s="58"/>
      <c r="G11" s="61">
        <f t="shared" si="0"/>
        <v>31.2</v>
      </c>
      <c r="H11" s="52"/>
      <c r="I11" s="52"/>
      <c r="J11" s="53"/>
    </row>
    <row r="12" spans="1:10">
      <c r="A12" s="56">
        <v>23</v>
      </c>
      <c r="B12" s="52">
        <v>31.4</v>
      </c>
      <c r="C12" s="64">
        <v>31.4</v>
      </c>
      <c r="D12" s="51" t="s">
        <v>51</v>
      </c>
      <c r="E12" s="52"/>
      <c r="F12" s="58"/>
      <c r="G12" s="61">
        <f t="shared" si="0"/>
        <v>0</v>
      </c>
      <c r="H12" s="52"/>
      <c r="I12" s="52"/>
      <c r="J12" s="53"/>
    </row>
    <row r="13" spans="1:10" ht="48.75">
      <c r="A13" s="30">
        <v>28</v>
      </c>
      <c r="B13" s="31">
        <v>44.2</v>
      </c>
      <c r="C13" s="31">
        <v>44.1</v>
      </c>
      <c r="D13" s="32" t="s">
        <v>42</v>
      </c>
      <c r="E13" s="33" t="s">
        <v>43</v>
      </c>
      <c r="F13" s="59" t="s">
        <v>31</v>
      </c>
      <c r="G13" s="61">
        <f t="shared" si="0"/>
        <v>0.10000000000000142</v>
      </c>
      <c r="H13" s="2"/>
      <c r="I13" s="2"/>
    </row>
    <row r="14" spans="1:10" ht="30">
      <c r="A14" s="6">
        <v>30</v>
      </c>
      <c r="B14" s="2">
        <v>44.4</v>
      </c>
      <c r="C14" s="2">
        <v>36.200000000000003</v>
      </c>
      <c r="D14" s="2" t="s">
        <v>75</v>
      </c>
      <c r="E14" s="16" t="s">
        <v>76</v>
      </c>
      <c r="F14" s="19" t="s">
        <v>74</v>
      </c>
      <c r="G14" s="61">
        <f t="shared" si="0"/>
        <v>8.1999999999999957</v>
      </c>
      <c r="H14" s="2"/>
      <c r="I14" s="2"/>
    </row>
    <row r="15" spans="1:10" ht="39">
      <c r="A15" s="6">
        <v>36</v>
      </c>
      <c r="B15" s="2">
        <v>44.5</v>
      </c>
      <c r="C15" s="2">
        <v>36.6</v>
      </c>
      <c r="D15" s="2" t="s">
        <v>34</v>
      </c>
      <c r="E15" s="18" t="s">
        <v>35</v>
      </c>
      <c r="F15" s="19" t="s">
        <v>12</v>
      </c>
      <c r="G15" s="61">
        <f t="shared" si="0"/>
        <v>7.8999999999999986</v>
      </c>
      <c r="H15" s="2"/>
      <c r="I15" s="2"/>
    </row>
    <row r="16" spans="1:10">
      <c r="A16" s="6">
        <v>22</v>
      </c>
      <c r="B16" s="2">
        <v>44.7</v>
      </c>
      <c r="C16" s="2">
        <v>36.6</v>
      </c>
      <c r="D16" s="2" t="s">
        <v>44</v>
      </c>
      <c r="E16" s="20" t="s">
        <v>45</v>
      </c>
      <c r="F16" s="19" t="s">
        <v>22</v>
      </c>
      <c r="G16" s="61">
        <f t="shared" si="0"/>
        <v>8.1000000000000014</v>
      </c>
      <c r="H16" s="2"/>
      <c r="I16" s="2"/>
    </row>
    <row r="17" spans="1:9" ht="51.75">
      <c r="A17" s="6">
        <v>32</v>
      </c>
      <c r="B17" s="2">
        <v>44.7</v>
      </c>
      <c r="C17" s="2">
        <v>36.6</v>
      </c>
      <c r="D17" s="2" t="s">
        <v>48</v>
      </c>
      <c r="E17" s="18" t="s">
        <v>49</v>
      </c>
      <c r="F17" s="19" t="s">
        <v>50</v>
      </c>
      <c r="G17" s="61">
        <f t="shared" si="0"/>
        <v>8.1000000000000014</v>
      </c>
      <c r="H17" s="2"/>
      <c r="I17" s="2"/>
    </row>
    <row r="18" spans="1:9" ht="51.75">
      <c r="A18" s="5">
        <v>3</v>
      </c>
      <c r="B18" s="2">
        <v>44.8</v>
      </c>
      <c r="C18" s="2">
        <v>36.6</v>
      </c>
      <c r="D18" s="9" t="s">
        <v>57</v>
      </c>
      <c r="E18" s="18" t="s">
        <v>58</v>
      </c>
      <c r="F18" s="19" t="s">
        <v>15</v>
      </c>
      <c r="G18" s="61">
        <f t="shared" si="0"/>
        <v>8.1999999999999957</v>
      </c>
      <c r="H18" s="2"/>
      <c r="I18" s="2"/>
    </row>
    <row r="19" spans="1:9" ht="51.75">
      <c r="A19" s="5">
        <v>18</v>
      </c>
      <c r="B19" s="2">
        <v>44.9</v>
      </c>
      <c r="C19" s="2">
        <v>36.799999999999997</v>
      </c>
      <c r="D19" s="9" t="s">
        <v>13</v>
      </c>
      <c r="E19" s="18" t="s">
        <v>14</v>
      </c>
      <c r="F19" s="19" t="s">
        <v>15</v>
      </c>
      <c r="G19" s="61">
        <f t="shared" si="0"/>
        <v>8.1000000000000014</v>
      </c>
      <c r="H19" s="2"/>
      <c r="I19" s="2"/>
    </row>
    <row r="20" spans="1:9">
      <c r="A20" s="6">
        <v>26</v>
      </c>
      <c r="B20" s="2">
        <v>44.9</v>
      </c>
      <c r="C20" s="2">
        <v>36.9</v>
      </c>
      <c r="D20" s="2" t="s">
        <v>53</v>
      </c>
      <c r="E20" s="2" t="s">
        <v>54</v>
      </c>
      <c r="F20" s="19" t="s">
        <v>22</v>
      </c>
      <c r="G20" s="61">
        <f t="shared" si="0"/>
        <v>8</v>
      </c>
      <c r="H20" s="2"/>
      <c r="I20" s="2"/>
    </row>
    <row r="21" spans="1:9">
      <c r="A21" s="6">
        <v>34</v>
      </c>
      <c r="B21" s="2">
        <v>44.9</v>
      </c>
      <c r="C21" s="2">
        <v>37.200000000000003</v>
      </c>
      <c r="D21" s="2" t="s">
        <v>30</v>
      </c>
      <c r="E21" s="19" t="s">
        <v>83</v>
      </c>
      <c r="F21" s="19" t="s">
        <v>31</v>
      </c>
      <c r="G21" s="61">
        <f t="shared" si="0"/>
        <v>7.6999999999999957</v>
      </c>
      <c r="H21" s="2"/>
      <c r="I21" s="2"/>
    </row>
    <row r="22" spans="1:9" ht="51.75">
      <c r="A22" s="5">
        <v>7</v>
      </c>
      <c r="B22" s="2">
        <v>45.1</v>
      </c>
      <c r="C22" s="2">
        <v>37.200000000000003</v>
      </c>
      <c r="D22" s="2" t="s">
        <v>38</v>
      </c>
      <c r="E22" s="18" t="s">
        <v>39</v>
      </c>
      <c r="F22" s="19" t="s">
        <v>12</v>
      </c>
      <c r="G22" s="61">
        <f t="shared" si="0"/>
        <v>7.8999999999999986</v>
      </c>
      <c r="H22" s="2"/>
      <c r="I22" s="2"/>
    </row>
    <row r="23" spans="1:9" ht="45">
      <c r="A23" s="5">
        <v>11</v>
      </c>
      <c r="B23" s="2">
        <v>45.1</v>
      </c>
      <c r="C23" s="2">
        <v>37.299999999999997</v>
      </c>
      <c r="D23" s="2" t="s">
        <v>18</v>
      </c>
      <c r="E23" s="16" t="s">
        <v>19</v>
      </c>
      <c r="F23" s="19" t="s">
        <v>12</v>
      </c>
      <c r="G23" s="61">
        <f t="shared" si="0"/>
        <v>7.8000000000000043</v>
      </c>
      <c r="H23" s="2"/>
      <c r="I23" s="2"/>
    </row>
    <row r="24" spans="1:9" ht="57.75" customHeight="1">
      <c r="A24" s="5">
        <v>14</v>
      </c>
      <c r="B24" s="2">
        <v>45.2</v>
      </c>
      <c r="C24" s="2">
        <v>37.299999999999997</v>
      </c>
      <c r="D24" s="2" t="s">
        <v>25</v>
      </c>
      <c r="E24" s="16" t="s">
        <v>26</v>
      </c>
      <c r="F24" s="19" t="s">
        <v>12</v>
      </c>
      <c r="G24" s="61">
        <f t="shared" si="0"/>
        <v>7.9000000000000057</v>
      </c>
      <c r="H24" s="2"/>
      <c r="I24" s="2"/>
    </row>
    <row r="25" spans="1:9" ht="39">
      <c r="A25" s="6">
        <v>35</v>
      </c>
      <c r="B25" s="10">
        <v>45.5</v>
      </c>
      <c r="C25" s="2">
        <v>37.299999999999997</v>
      </c>
      <c r="D25" s="2" t="s">
        <v>28</v>
      </c>
      <c r="E25" s="18" t="s">
        <v>29</v>
      </c>
      <c r="F25" s="19" t="s">
        <v>12</v>
      </c>
      <c r="G25" s="61">
        <f t="shared" si="0"/>
        <v>8.2000000000000028</v>
      </c>
      <c r="H25" s="10"/>
      <c r="I25" s="10"/>
    </row>
    <row r="26" spans="1:9" ht="51.75">
      <c r="A26" s="6">
        <v>27</v>
      </c>
      <c r="B26" s="2">
        <v>45.7</v>
      </c>
      <c r="C26" s="2">
        <v>37.4</v>
      </c>
      <c r="D26" s="2" t="s">
        <v>55</v>
      </c>
      <c r="E26" s="18" t="s">
        <v>56</v>
      </c>
      <c r="F26" s="19" t="s">
        <v>31</v>
      </c>
      <c r="G26" s="61">
        <f t="shared" si="0"/>
        <v>8.3000000000000043</v>
      </c>
      <c r="H26" s="2"/>
      <c r="I26" s="2"/>
    </row>
    <row r="27" spans="1:9">
      <c r="A27" s="30">
        <v>31</v>
      </c>
      <c r="B27" s="31">
        <v>46.4</v>
      </c>
      <c r="C27" s="31">
        <v>46.1</v>
      </c>
      <c r="D27" s="31" t="s">
        <v>46</v>
      </c>
      <c r="E27" s="35" t="s">
        <v>47</v>
      </c>
      <c r="F27" s="59" t="s">
        <v>22</v>
      </c>
      <c r="G27" s="61">
        <f t="shared" si="0"/>
        <v>0.29999999999999716</v>
      </c>
      <c r="H27" s="2"/>
      <c r="I27" s="2"/>
    </row>
    <row r="28" spans="1:9" ht="66.75" customHeight="1">
      <c r="A28" s="5">
        <v>1</v>
      </c>
      <c r="B28" s="2">
        <v>58.2</v>
      </c>
      <c r="C28" s="2">
        <v>38.299999999999997</v>
      </c>
      <c r="D28" s="2" t="s">
        <v>40</v>
      </c>
      <c r="E28" s="20" t="s">
        <v>41</v>
      </c>
      <c r="F28" s="19" t="s">
        <v>22</v>
      </c>
      <c r="G28" s="61">
        <f t="shared" si="0"/>
        <v>19.900000000000006</v>
      </c>
      <c r="H28" s="2"/>
      <c r="I28" s="2"/>
    </row>
    <row r="29" spans="1:9">
      <c r="A29" s="5">
        <v>5</v>
      </c>
      <c r="B29" s="2">
        <v>58.5</v>
      </c>
      <c r="C29" s="2">
        <v>38.6</v>
      </c>
      <c r="D29" s="16" t="s">
        <v>72</v>
      </c>
      <c r="E29" s="2" t="s">
        <v>73</v>
      </c>
      <c r="F29" s="19" t="s">
        <v>74</v>
      </c>
      <c r="G29" s="61">
        <f t="shared" si="0"/>
        <v>19.899999999999999</v>
      </c>
      <c r="H29" s="1"/>
      <c r="I29" s="2"/>
    </row>
    <row r="30" spans="1:9" ht="60">
      <c r="A30" s="5">
        <v>9</v>
      </c>
      <c r="B30" s="2">
        <v>58.4</v>
      </c>
      <c r="C30" s="2">
        <v>39</v>
      </c>
      <c r="D30" s="2" t="s">
        <v>16</v>
      </c>
      <c r="E30" s="16" t="s">
        <v>17</v>
      </c>
      <c r="F30" s="19" t="s">
        <v>12</v>
      </c>
      <c r="G30" s="61">
        <f t="shared" si="0"/>
        <v>19.399999999999999</v>
      </c>
      <c r="H30" s="2"/>
      <c r="I30" s="2"/>
    </row>
    <row r="31" spans="1:9" ht="51.75">
      <c r="A31" s="5">
        <v>13</v>
      </c>
      <c r="B31" s="2">
        <v>58.4</v>
      </c>
      <c r="C31" s="2">
        <v>39.9</v>
      </c>
      <c r="D31" s="2" t="s">
        <v>27</v>
      </c>
      <c r="E31" s="18" t="s">
        <v>82</v>
      </c>
      <c r="F31" s="19" t="s">
        <v>22</v>
      </c>
      <c r="G31" s="61">
        <f t="shared" si="0"/>
        <v>18.5</v>
      </c>
      <c r="H31" s="2"/>
      <c r="I31" s="2"/>
    </row>
    <row r="32" spans="1:9">
      <c r="A32" s="5">
        <v>17</v>
      </c>
      <c r="B32" s="2">
        <v>58.8</v>
      </c>
      <c r="C32" s="2">
        <v>46</v>
      </c>
      <c r="D32" s="2" t="s">
        <v>20</v>
      </c>
      <c r="E32" s="2" t="s">
        <v>21</v>
      </c>
      <c r="F32" s="19" t="s">
        <v>22</v>
      </c>
      <c r="G32" s="61">
        <f t="shared" si="0"/>
        <v>12.799999999999997</v>
      </c>
      <c r="H32" s="2"/>
      <c r="I32" s="2"/>
    </row>
    <row r="33" spans="1:9" ht="60">
      <c r="A33" s="5">
        <v>21</v>
      </c>
      <c r="B33" s="2">
        <v>59.2</v>
      </c>
      <c r="C33" s="2">
        <v>47.4</v>
      </c>
      <c r="D33" s="16" t="s">
        <v>9</v>
      </c>
      <c r="E33" s="16" t="s">
        <v>84</v>
      </c>
      <c r="F33" s="19" t="s">
        <v>15</v>
      </c>
      <c r="G33" s="61">
        <f t="shared" si="0"/>
        <v>11.800000000000004</v>
      </c>
      <c r="H33" s="2"/>
      <c r="I33" s="2"/>
    </row>
    <row r="34" spans="1:9">
      <c r="A34" s="6">
        <v>33</v>
      </c>
      <c r="B34" s="2">
        <v>60.1</v>
      </c>
      <c r="C34" s="2">
        <v>48.1</v>
      </c>
      <c r="D34" s="2" t="s">
        <v>32</v>
      </c>
      <c r="E34" s="16" t="s">
        <v>33</v>
      </c>
      <c r="F34" s="19" t="s">
        <v>12</v>
      </c>
      <c r="G34" s="61">
        <f t="shared" si="0"/>
        <v>12</v>
      </c>
      <c r="H34" s="2"/>
      <c r="I34" s="2"/>
    </row>
    <row r="35" spans="1:9">
      <c r="A35" s="6">
        <v>25</v>
      </c>
      <c r="B35" s="2">
        <v>60.5</v>
      </c>
      <c r="C35" s="44">
        <v>49.6</v>
      </c>
      <c r="D35" s="44" t="s">
        <v>5</v>
      </c>
      <c r="E35" s="44" t="s">
        <v>6</v>
      </c>
      <c r="F35" s="45" t="s">
        <v>15</v>
      </c>
      <c r="G35" s="61">
        <f>B35-C35</f>
        <v>10.899999999999999</v>
      </c>
      <c r="H35" s="2"/>
      <c r="I35" s="2"/>
    </row>
    <row r="36" spans="1:9">
      <c r="A36" s="6">
        <v>29</v>
      </c>
      <c r="B36" s="2">
        <v>60.6</v>
      </c>
      <c r="C36" s="1">
        <v>48.3</v>
      </c>
      <c r="D36" s="51" t="s">
        <v>85</v>
      </c>
      <c r="E36" s="1"/>
      <c r="F36" s="1"/>
      <c r="G36" s="61">
        <f>B36-C3</f>
        <v>11.899999999999999</v>
      </c>
      <c r="H36" s="1"/>
      <c r="I36" s="2"/>
    </row>
    <row r="37" spans="1:9">
      <c r="B37">
        <f>SUM(B1:B36)</f>
        <v>1574.5000000000002</v>
      </c>
      <c r="C37">
        <f>SUM(C1:C36)</f>
        <v>1201.8999999999999</v>
      </c>
      <c r="G37" s="46">
        <f>G3+G7+G13+G14+G16+G18+G19+G20+G21+G26+G27+G28+G29+G32+G33</f>
        <v>144</v>
      </c>
    </row>
    <row r="40" spans="1:9" ht="18.75">
      <c r="A40" s="11"/>
      <c r="B40" s="11"/>
      <c r="C40" s="12" t="s">
        <v>1</v>
      </c>
      <c r="D40" s="13"/>
      <c r="E40" s="11"/>
      <c r="F40" s="11"/>
      <c r="G40" s="11"/>
    </row>
    <row r="41" spans="1:9">
      <c r="A41" s="6">
        <v>5</v>
      </c>
      <c r="B41" s="1"/>
      <c r="C41" s="2"/>
      <c r="D41" s="2"/>
      <c r="E41" s="20"/>
      <c r="F41" s="18"/>
      <c r="G41" s="1">
        <f>B41-C41</f>
        <v>0</v>
      </c>
      <c r="H41" s="1"/>
    </row>
    <row r="42" spans="1:9" ht="39">
      <c r="A42" s="6">
        <v>6</v>
      </c>
      <c r="B42" s="1">
        <v>36</v>
      </c>
      <c r="C42" s="2">
        <v>35.5</v>
      </c>
      <c r="D42" s="2" t="s">
        <v>79</v>
      </c>
      <c r="E42" s="18" t="s">
        <v>80</v>
      </c>
      <c r="F42" s="18" t="s">
        <v>81</v>
      </c>
      <c r="G42" s="1">
        <f>B42-C42</f>
        <v>0.5</v>
      </c>
      <c r="H42" s="1"/>
    </row>
    <row r="43" spans="1:9">
      <c r="A43" s="6">
        <v>7</v>
      </c>
      <c r="B43" s="1">
        <v>47</v>
      </c>
      <c r="C43" s="2">
        <v>35.4</v>
      </c>
      <c r="D43" s="2" t="s">
        <v>36</v>
      </c>
      <c r="E43" s="2" t="s">
        <v>37</v>
      </c>
      <c r="F43" s="18" t="s">
        <v>22</v>
      </c>
      <c r="G43" s="1">
        <f>B43-C43</f>
        <v>11.600000000000001</v>
      </c>
      <c r="H43" s="1"/>
    </row>
    <row r="44" spans="1:9">
      <c r="A44" s="6">
        <v>8</v>
      </c>
      <c r="B44" s="1">
        <v>36</v>
      </c>
      <c r="C44" s="2">
        <v>36</v>
      </c>
      <c r="D44" s="2" t="s">
        <v>77</v>
      </c>
      <c r="E44" s="18" t="s">
        <v>78</v>
      </c>
      <c r="F44" s="18" t="s">
        <v>59</v>
      </c>
      <c r="G44" s="1">
        <f>B44-C44</f>
        <v>0</v>
      </c>
      <c r="H44" s="1"/>
    </row>
    <row r="45" spans="1:9" ht="60">
      <c r="A45" s="6" t="s">
        <v>2</v>
      </c>
      <c r="B45" s="1">
        <v>35</v>
      </c>
      <c r="C45" s="47">
        <v>35</v>
      </c>
      <c r="D45" s="47" t="s">
        <v>10</v>
      </c>
      <c r="E45" s="48" t="s">
        <v>11</v>
      </c>
      <c r="F45" s="49" t="s">
        <v>12</v>
      </c>
      <c r="G45" s="50">
        <f>B45-C45</f>
        <v>0</v>
      </c>
      <c r="H45" s="50"/>
    </row>
    <row r="46" spans="1:9">
      <c r="B46">
        <f>SUM(B41:B45)</f>
        <v>154</v>
      </c>
      <c r="C46">
        <f>SUM(C41:C45)</f>
        <v>141.9</v>
      </c>
      <c r="D46" s="37"/>
      <c r="E46" s="38"/>
      <c r="F46" s="39"/>
    </row>
  </sheetData>
  <phoneticPr fontId="6" type="noConversion"/>
  <pageMargins left="0.7" right="0.7" top="0.75" bottom="0.75" header="0.3" footer="0.3"/>
  <pageSetup paperSize="9" scale="91" orientation="landscape" r:id="rId1"/>
  <headerFooter alignWithMargins="0"/>
  <rowBreaks count="1" manualBreakCount="1">
    <brk id="2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I59"/>
  <sheetViews>
    <sheetView tabSelected="1" topLeftCell="A16" workbookViewId="0">
      <selection activeCell="E30" sqref="E30"/>
    </sheetView>
  </sheetViews>
  <sheetFormatPr defaultRowHeight="15"/>
  <cols>
    <col min="1" max="1" width="4.42578125" customWidth="1"/>
    <col min="2" max="3" width="8.42578125" customWidth="1"/>
    <col min="4" max="4" width="24.42578125" customWidth="1"/>
    <col min="5" max="5" width="19.140625" customWidth="1"/>
    <col min="6" max="6" width="21.42578125" customWidth="1"/>
    <col min="7" max="7" width="8.42578125" customWidth="1"/>
    <col min="8" max="8" width="9" customWidth="1"/>
    <col min="9" max="9" width="14.42578125" customWidth="1"/>
  </cols>
  <sheetData>
    <row r="1" spans="1:9" ht="105.75" customHeight="1">
      <c r="F1" s="79" t="s">
        <v>98</v>
      </c>
      <c r="G1" s="79"/>
      <c r="H1" s="79"/>
      <c r="I1" s="79"/>
    </row>
    <row r="2" spans="1:9" ht="32.25" customHeight="1">
      <c r="A2" s="80" t="s">
        <v>99</v>
      </c>
      <c r="B2" s="81"/>
      <c r="C2" s="81"/>
      <c r="D2" s="81"/>
      <c r="E2" s="81"/>
      <c r="F2" s="81"/>
      <c r="G2" s="81"/>
      <c r="H2" s="81"/>
      <c r="I2" s="81"/>
    </row>
    <row r="3" spans="1:9" ht="39">
      <c r="A3" s="6">
        <v>24</v>
      </c>
      <c r="B3" s="2">
        <v>29.3</v>
      </c>
      <c r="C3" s="61">
        <v>10.7</v>
      </c>
      <c r="D3" s="2" t="s">
        <v>60</v>
      </c>
      <c r="E3" s="18" t="s">
        <v>61</v>
      </c>
      <c r="F3" s="19" t="s">
        <v>12</v>
      </c>
      <c r="G3" s="61">
        <f>B3-C3</f>
        <v>18.600000000000001</v>
      </c>
      <c r="H3" s="2"/>
    </row>
    <row r="4" spans="1:9">
      <c r="A4" s="7">
        <v>16</v>
      </c>
      <c r="B4" s="4">
        <v>29.6</v>
      </c>
      <c r="C4" s="62">
        <v>17.7</v>
      </c>
      <c r="D4" s="52" t="s">
        <v>87</v>
      </c>
      <c r="E4" s="67" t="s">
        <v>90</v>
      </c>
      <c r="F4" s="68"/>
      <c r="G4" s="61">
        <f>B4-C4</f>
        <v>11.900000000000002</v>
      </c>
      <c r="H4" s="4"/>
    </row>
    <row r="5" spans="1:9">
      <c r="A5" s="42">
        <v>20</v>
      </c>
      <c r="B5" s="52">
        <v>29.7</v>
      </c>
      <c r="C5" s="2">
        <v>48.1</v>
      </c>
      <c r="D5" s="2" t="s">
        <v>32</v>
      </c>
      <c r="E5" s="16" t="s">
        <v>33</v>
      </c>
      <c r="F5" s="19" t="s">
        <v>12</v>
      </c>
      <c r="G5" s="61">
        <f>B5+B6-C5</f>
        <v>12.100000000000001</v>
      </c>
      <c r="H5" s="52"/>
      <c r="I5" s="53"/>
    </row>
    <row r="6" spans="1:9" ht="59.25" customHeight="1">
      <c r="A6" s="42">
        <v>19</v>
      </c>
      <c r="B6" s="52">
        <v>30.5</v>
      </c>
      <c r="C6" s="2">
        <v>48.1</v>
      </c>
      <c r="D6" s="2" t="s">
        <v>32</v>
      </c>
      <c r="E6" s="16" t="s">
        <v>33</v>
      </c>
      <c r="F6" s="19" t="s">
        <v>12</v>
      </c>
      <c r="G6" s="61"/>
      <c r="H6" s="52"/>
      <c r="I6" s="53"/>
    </row>
    <row r="7" spans="1:9">
      <c r="A7" s="42">
        <v>4</v>
      </c>
      <c r="B7" s="52">
        <v>30.6</v>
      </c>
      <c r="C7" s="63">
        <v>29.4</v>
      </c>
      <c r="D7" s="52" t="s">
        <v>89</v>
      </c>
      <c r="E7" s="52" t="s">
        <v>67</v>
      </c>
      <c r="F7" s="58"/>
      <c r="G7" s="61">
        <f t="shared" ref="G7:G37" si="0">B7-C7</f>
        <v>1.2000000000000028</v>
      </c>
      <c r="H7" s="52"/>
      <c r="I7" s="53"/>
    </row>
    <row r="8" spans="1:9" ht="39">
      <c r="A8" s="42">
        <v>8</v>
      </c>
      <c r="B8" s="52">
        <v>30.6</v>
      </c>
      <c r="C8" s="47">
        <v>36.6</v>
      </c>
      <c r="D8" s="47" t="s">
        <v>34</v>
      </c>
      <c r="E8" s="71" t="s">
        <v>35</v>
      </c>
      <c r="F8" s="72" t="s">
        <v>12</v>
      </c>
      <c r="G8" s="61">
        <f t="shared" si="0"/>
        <v>-6</v>
      </c>
      <c r="H8" s="52"/>
      <c r="I8" s="53"/>
    </row>
    <row r="9" spans="1:9">
      <c r="A9" s="42">
        <v>10</v>
      </c>
      <c r="B9" s="52">
        <v>30.6</v>
      </c>
      <c r="C9" s="62">
        <v>25.2</v>
      </c>
      <c r="D9" s="52" t="s">
        <v>23</v>
      </c>
      <c r="E9" s="52" t="s">
        <v>69</v>
      </c>
      <c r="F9" s="55"/>
      <c r="G9" s="61">
        <f t="shared" si="0"/>
        <v>5.4000000000000021</v>
      </c>
      <c r="H9" s="52"/>
      <c r="I9" s="53"/>
    </row>
    <row r="10" spans="1:9">
      <c r="A10" s="42">
        <v>12</v>
      </c>
      <c r="B10" s="52">
        <v>30.9</v>
      </c>
      <c r="C10" s="61">
        <v>26.7</v>
      </c>
      <c r="D10" s="52" t="s">
        <v>86</v>
      </c>
      <c r="E10" s="52" t="s">
        <v>91</v>
      </c>
      <c r="F10" s="55"/>
      <c r="G10" s="61">
        <f t="shared" si="0"/>
        <v>4.1999999999999993</v>
      </c>
      <c r="H10" s="52"/>
      <c r="I10" s="53"/>
    </row>
    <row r="11" spans="1:9">
      <c r="A11" s="42">
        <v>6</v>
      </c>
      <c r="B11" s="52">
        <v>31.1</v>
      </c>
      <c r="C11" s="64">
        <v>30.1</v>
      </c>
      <c r="D11" s="52" t="s">
        <v>88</v>
      </c>
      <c r="E11" s="52" t="s">
        <v>92</v>
      </c>
      <c r="F11" s="58"/>
      <c r="G11" s="61">
        <f t="shared" si="0"/>
        <v>1</v>
      </c>
      <c r="H11" s="52"/>
      <c r="I11" s="53"/>
    </row>
    <row r="12" spans="1:9" ht="39">
      <c r="A12" s="42">
        <v>2</v>
      </c>
      <c r="B12" s="52">
        <v>31.3</v>
      </c>
      <c r="C12" s="47">
        <v>36.6</v>
      </c>
      <c r="D12" s="47" t="s">
        <v>34</v>
      </c>
      <c r="E12" s="71" t="s">
        <v>35</v>
      </c>
      <c r="F12" s="72" t="s">
        <v>12</v>
      </c>
      <c r="G12" s="61">
        <f t="shared" si="0"/>
        <v>-5.3000000000000007</v>
      </c>
      <c r="H12" s="52"/>
      <c r="I12" s="53"/>
    </row>
    <row r="13" spans="1:9" ht="45">
      <c r="A13" s="42">
        <v>15</v>
      </c>
      <c r="B13" s="52">
        <v>31.2</v>
      </c>
      <c r="C13" s="47">
        <v>37.299999999999997</v>
      </c>
      <c r="D13" s="47" t="s">
        <v>25</v>
      </c>
      <c r="E13" s="48" t="s">
        <v>26</v>
      </c>
      <c r="F13" s="72" t="s">
        <v>12</v>
      </c>
      <c r="G13" s="61">
        <f t="shared" si="0"/>
        <v>-6.0999999999999979</v>
      </c>
      <c r="H13" s="52"/>
      <c r="I13" s="53"/>
    </row>
    <row r="14" spans="1:9" ht="45">
      <c r="A14" s="56">
        <v>23</v>
      </c>
      <c r="B14" s="52">
        <v>31.4</v>
      </c>
      <c r="C14" s="47">
        <v>37.299999999999997</v>
      </c>
      <c r="D14" s="47" t="s">
        <v>25</v>
      </c>
      <c r="E14" s="48" t="s">
        <v>26</v>
      </c>
      <c r="F14" s="72" t="s">
        <v>12</v>
      </c>
      <c r="G14" s="61">
        <f t="shared" si="0"/>
        <v>-5.8999999999999986</v>
      </c>
      <c r="H14" s="52"/>
      <c r="I14" s="53"/>
    </row>
    <row r="15" spans="1:9" ht="48.75">
      <c r="A15" s="56">
        <v>28</v>
      </c>
      <c r="B15" s="52">
        <v>44.2</v>
      </c>
      <c r="C15" s="52">
        <v>44.1</v>
      </c>
      <c r="D15" s="65" t="s">
        <v>42</v>
      </c>
      <c r="E15" s="66" t="s">
        <v>43</v>
      </c>
      <c r="F15" s="55" t="s">
        <v>31</v>
      </c>
      <c r="G15" s="61">
        <f t="shared" si="0"/>
        <v>0.10000000000000142</v>
      </c>
      <c r="H15" s="16" t="s">
        <v>2</v>
      </c>
    </row>
    <row r="16" spans="1:9" ht="30">
      <c r="A16" s="6">
        <v>30</v>
      </c>
      <c r="B16" s="2">
        <v>44.4</v>
      </c>
      <c r="C16" s="2">
        <v>36.200000000000003</v>
      </c>
      <c r="D16" s="2" t="s">
        <v>75</v>
      </c>
      <c r="E16" s="16" t="s">
        <v>76</v>
      </c>
      <c r="F16" s="19" t="s">
        <v>74</v>
      </c>
      <c r="G16" s="61">
        <f t="shared" si="0"/>
        <v>8.1999999999999957</v>
      </c>
      <c r="H16" s="2"/>
    </row>
    <row r="17" spans="1:8">
      <c r="A17" s="69">
        <v>36</v>
      </c>
      <c r="B17" s="47">
        <v>44.5</v>
      </c>
      <c r="C17" s="2">
        <v>36</v>
      </c>
      <c r="D17" s="2" t="s">
        <v>77</v>
      </c>
      <c r="E17" s="18" t="s">
        <v>78</v>
      </c>
      <c r="F17" s="18" t="s">
        <v>59</v>
      </c>
      <c r="G17" s="70">
        <f t="shared" si="0"/>
        <v>8.5</v>
      </c>
      <c r="H17" s="2"/>
    </row>
    <row r="18" spans="1:8">
      <c r="A18" s="6">
        <v>22</v>
      </c>
      <c r="B18" s="2">
        <v>44.7</v>
      </c>
      <c r="C18" s="2">
        <v>36.6</v>
      </c>
      <c r="D18" s="2" t="s">
        <v>44</v>
      </c>
      <c r="E18" s="20" t="s">
        <v>45</v>
      </c>
      <c r="F18" s="19" t="s">
        <v>22</v>
      </c>
      <c r="G18" s="61">
        <f t="shared" si="0"/>
        <v>8.1000000000000014</v>
      </c>
      <c r="H18" s="2"/>
    </row>
    <row r="19" spans="1:8" ht="51.75">
      <c r="A19" s="69">
        <v>32</v>
      </c>
      <c r="B19" s="47">
        <v>44.7</v>
      </c>
      <c r="C19" s="47">
        <v>36.6</v>
      </c>
      <c r="D19" s="47" t="s">
        <v>48</v>
      </c>
      <c r="E19" s="71" t="s">
        <v>49</v>
      </c>
      <c r="F19" s="72" t="s">
        <v>50</v>
      </c>
      <c r="G19" s="70">
        <f t="shared" si="0"/>
        <v>8.1000000000000014</v>
      </c>
      <c r="H19" s="2"/>
    </row>
    <row r="20" spans="1:8" ht="51.75">
      <c r="A20" s="5">
        <v>3</v>
      </c>
      <c r="B20" s="2">
        <v>44.8</v>
      </c>
      <c r="C20" s="2">
        <v>36.6</v>
      </c>
      <c r="D20" s="9" t="s">
        <v>57</v>
      </c>
      <c r="E20" s="18" t="s">
        <v>58</v>
      </c>
      <c r="F20" s="19" t="s">
        <v>15</v>
      </c>
      <c r="G20" s="61">
        <f t="shared" si="0"/>
        <v>8.1999999999999957</v>
      </c>
      <c r="H20" s="2"/>
    </row>
    <row r="21" spans="1:8" ht="51.75">
      <c r="A21" s="5">
        <v>18</v>
      </c>
      <c r="B21" s="2">
        <v>44.9</v>
      </c>
      <c r="C21" s="2">
        <v>36.799999999999997</v>
      </c>
      <c r="D21" s="9" t="s">
        <v>13</v>
      </c>
      <c r="E21" s="18" t="s">
        <v>14</v>
      </c>
      <c r="F21" s="19" t="s">
        <v>15</v>
      </c>
      <c r="G21" s="61">
        <f t="shared" si="0"/>
        <v>8.1000000000000014</v>
      </c>
      <c r="H21" s="2"/>
    </row>
    <row r="22" spans="1:8">
      <c r="A22" s="6">
        <v>26</v>
      </c>
      <c r="B22" s="2">
        <v>44.9</v>
      </c>
      <c r="C22" s="2">
        <v>36.9</v>
      </c>
      <c r="D22" s="2" t="s">
        <v>53</v>
      </c>
      <c r="E22" s="2" t="s">
        <v>54</v>
      </c>
      <c r="F22" s="19" t="s">
        <v>22</v>
      </c>
      <c r="G22" s="61">
        <f t="shared" si="0"/>
        <v>8</v>
      </c>
      <c r="H22" s="2"/>
    </row>
    <row r="23" spans="1:8" ht="39">
      <c r="A23" s="6">
        <v>34</v>
      </c>
      <c r="B23" s="2">
        <v>44.9</v>
      </c>
      <c r="C23" s="2">
        <v>37.299999999999997</v>
      </c>
      <c r="D23" s="2" t="s">
        <v>28</v>
      </c>
      <c r="E23" s="18" t="s">
        <v>29</v>
      </c>
      <c r="F23" s="19" t="s">
        <v>12</v>
      </c>
      <c r="G23" s="61">
        <f t="shared" si="0"/>
        <v>7.6000000000000014</v>
      </c>
      <c r="H23" s="2"/>
    </row>
    <row r="24" spans="1:8" ht="51.75">
      <c r="A24" s="5">
        <v>7</v>
      </c>
      <c r="B24" s="2">
        <v>45.1</v>
      </c>
      <c r="C24" s="2">
        <v>37.4</v>
      </c>
      <c r="D24" s="2" t="s">
        <v>97</v>
      </c>
      <c r="E24" s="18" t="s">
        <v>56</v>
      </c>
      <c r="F24" s="19" t="s">
        <v>31</v>
      </c>
      <c r="G24" s="61">
        <f t="shared" si="0"/>
        <v>7.7000000000000028</v>
      </c>
      <c r="H24" s="2"/>
    </row>
    <row r="25" spans="1:8" ht="45">
      <c r="A25" s="5">
        <v>11</v>
      </c>
      <c r="B25" s="2">
        <v>45.1</v>
      </c>
      <c r="C25" s="2">
        <v>37.299999999999997</v>
      </c>
      <c r="D25" s="2" t="s">
        <v>18</v>
      </c>
      <c r="E25" s="16" t="s">
        <v>19</v>
      </c>
      <c r="F25" s="19" t="s">
        <v>12</v>
      </c>
      <c r="G25" s="61">
        <f t="shared" si="0"/>
        <v>7.8000000000000043</v>
      </c>
      <c r="H25" s="2"/>
    </row>
    <row r="26" spans="1:8" ht="57.75" customHeight="1">
      <c r="A26" s="5">
        <v>14</v>
      </c>
      <c r="B26" s="47">
        <v>45.2</v>
      </c>
      <c r="C26" s="47">
        <v>35</v>
      </c>
      <c r="D26" s="47" t="s">
        <v>10</v>
      </c>
      <c r="E26" s="48" t="s">
        <v>11</v>
      </c>
      <c r="F26" s="49" t="s">
        <v>12</v>
      </c>
      <c r="G26" s="70">
        <f t="shared" si="0"/>
        <v>10.200000000000003</v>
      </c>
      <c r="H26" s="2"/>
    </row>
    <row r="27" spans="1:8">
      <c r="A27" s="6">
        <v>35</v>
      </c>
      <c r="B27" s="10">
        <v>45.5</v>
      </c>
      <c r="C27" s="2">
        <v>37.200000000000003</v>
      </c>
      <c r="D27" s="2" t="s">
        <v>30</v>
      </c>
      <c r="E27" s="19" t="s">
        <v>83</v>
      </c>
      <c r="F27" s="19" t="s">
        <v>31</v>
      </c>
      <c r="G27" s="61">
        <f t="shared" si="0"/>
        <v>8.2999999999999972</v>
      </c>
      <c r="H27" s="10"/>
    </row>
    <row r="28" spans="1:8" ht="0.75" customHeight="1">
      <c r="A28" s="6">
        <v>27</v>
      </c>
      <c r="B28" s="2">
        <v>45.7</v>
      </c>
      <c r="C28" s="2">
        <v>37.200000000000003</v>
      </c>
      <c r="D28" s="2" t="s">
        <v>38</v>
      </c>
      <c r="E28" s="18" t="s">
        <v>39</v>
      </c>
      <c r="F28" s="19" t="s">
        <v>12</v>
      </c>
      <c r="G28" s="61">
        <f t="shared" si="0"/>
        <v>8.5</v>
      </c>
      <c r="H28" s="2"/>
    </row>
    <row r="29" spans="1:8" hidden="1">
      <c r="A29" s="78">
        <v>31</v>
      </c>
      <c r="B29" s="75">
        <v>46.4</v>
      </c>
      <c r="C29" s="75">
        <v>46.1</v>
      </c>
      <c r="D29" s="75" t="s">
        <v>46</v>
      </c>
      <c r="E29" s="76" t="s">
        <v>47</v>
      </c>
      <c r="F29" s="77" t="s">
        <v>22</v>
      </c>
      <c r="G29" s="74">
        <f t="shared" si="0"/>
        <v>0.29999999999999716</v>
      </c>
      <c r="H29" s="16" t="s">
        <v>2</v>
      </c>
    </row>
    <row r="30" spans="1:8" ht="66.75" customHeight="1">
      <c r="A30" s="5">
        <v>1</v>
      </c>
      <c r="B30" s="2">
        <v>58.2</v>
      </c>
      <c r="C30" s="2">
        <v>39</v>
      </c>
      <c r="D30" s="2" t="s">
        <v>16</v>
      </c>
      <c r="E30" s="16" t="s">
        <v>17</v>
      </c>
      <c r="F30" s="19" t="s">
        <v>12</v>
      </c>
      <c r="G30" s="61">
        <f t="shared" si="0"/>
        <v>19.200000000000003</v>
      </c>
      <c r="H30" s="2"/>
    </row>
    <row r="31" spans="1:8">
      <c r="A31" s="5">
        <v>5</v>
      </c>
      <c r="B31" s="2">
        <v>58.5</v>
      </c>
      <c r="C31" s="2">
        <v>38.6</v>
      </c>
      <c r="D31" s="16" t="s">
        <v>72</v>
      </c>
      <c r="E31" s="2" t="s">
        <v>73</v>
      </c>
      <c r="F31" s="19" t="s">
        <v>74</v>
      </c>
      <c r="G31" s="61">
        <f t="shared" si="0"/>
        <v>19.899999999999999</v>
      </c>
      <c r="H31" s="1"/>
    </row>
    <row r="32" spans="1:8">
      <c r="A32" s="5">
        <v>9</v>
      </c>
      <c r="B32" s="2">
        <v>58.4</v>
      </c>
      <c r="C32" s="2">
        <v>38.299999999999997</v>
      </c>
      <c r="D32" s="2" t="s">
        <v>40</v>
      </c>
      <c r="E32" s="20" t="s">
        <v>41</v>
      </c>
      <c r="F32" s="19" t="s">
        <v>22</v>
      </c>
      <c r="G32" s="61">
        <f t="shared" si="0"/>
        <v>20.100000000000001</v>
      </c>
      <c r="H32" s="2"/>
    </row>
    <row r="33" spans="1:8" ht="51.75">
      <c r="A33" s="5">
        <v>13</v>
      </c>
      <c r="B33" s="2">
        <v>58.4</v>
      </c>
      <c r="C33" s="2">
        <v>39.9</v>
      </c>
      <c r="D33" s="2" t="s">
        <v>27</v>
      </c>
      <c r="E33" s="18" t="s">
        <v>82</v>
      </c>
      <c r="F33" s="19" t="s">
        <v>22</v>
      </c>
      <c r="G33" s="61">
        <f t="shared" si="0"/>
        <v>18.5</v>
      </c>
      <c r="H33" s="2"/>
    </row>
    <row r="34" spans="1:8">
      <c r="A34" s="5">
        <v>17</v>
      </c>
      <c r="B34" s="2">
        <v>58.8</v>
      </c>
      <c r="C34" s="2">
        <v>46</v>
      </c>
      <c r="D34" s="2" t="s">
        <v>20</v>
      </c>
      <c r="E34" s="2" t="s">
        <v>21</v>
      </c>
      <c r="F34" s="19" t="s">
        <v>22</v>
      </c>
      <c r="G34" s="61">
        <f t="shared" si="0"/>
        <v>12.799999999999997</v>
      </c>
      <c r="H34" s="2"/>
    </row>
    <row r="35" spans="1:8" ht="60">
      <c r="A35" s="5">
        <v>21</v>
      </c>
      <c r="B35" s="2">
        <v>59.2</v>
      </c>
      <c r="C35" s="2">
        <v>47.4</v>
      </c>
      <c r="D35" s="16" t="s">
        <v>9</v>
      </c>
      <c r="E35" s="16" t="s">
        <v>84</v>
      </c>
      <c r="F35" s="19" t="s">
        <v>15</v>
      </c>
      <c r="G35" s="61">
        <f t="shared" si="0"/>
        <v>11.800000000000004</v>
      </c>
      <c r="H35" s="2"/>
    </row>
    <row r="36" spans="1:8">
      <c r="A36" s="6">
        <v>33</v>
      </c>
      <c r="B36" s="2">
        <v>60.1</v>
      </c>
      <c r="C36" s="2">
        <v>48.7</v>
      </c>
      <c r="D36" s="52" t="s">
        <v>7</v>
      </c>
      <c r="E36" s="52" t="s">
        <v>8</v>
      </c>
      <c r="F36" s="58" t="s">
        <v>15</v>
      </c>
      <c r="G36" s="61">
        <f t="shared" si="0"/>
        <v>11.399999999999999</v>
      </c>
      <c r="H36" s="2"/>
    </row>
    <row r="37" spans="1:8">
      <c r="A37" s="6">
        <v>25</v>
      </c>
      <c r="B37" s="2">
        <v>60.5</v>
      </c>
      <c r="C37" s="52">
        <v>48.3</v>
      </c>
      <c r="D37" s="52" t="s">
        <v>94</v>
      </c>
      <c r="E37" s="52" t="s">
        <v>93</v>
      </c>
      <c r="F37" s="55" t="s">
        <v>2</v>
      </c>
      <c r="G37" s="64">
        <f t="shared" si="0"/>
        <v>12.200000000000003</v>
      </c>
      <c r="H37" s="2"/>
    </row>
    <row r="38" spans="1:8">
      <c r="A38" s="6">
        <v>29</v>
      </c>
      <c r="B38" s="2">
        <v>60.6</v>
      </c>
      <c r="C38" s="52">
        <v>49.6</v>
      </c>
      <c r="D38" s="52" t="s">
        <v>5</v>
      </c>
      <c r="E38" s="52" t="s">
        <v>6</v>
      </c>
      <c r="F38" s="55" t="s">
        <v>15</v>
      </c>
      <c r="G38" s="64">
        <f>B38-C5</f>
        <v>12.5</v>
      </c>
      <c r="H38" s="1"/>
    </row>
    <row r="39" spans="1:8">
      <c r="B39">
        <f>SUM(B3:B38)</f>
        <v>1574.5000000000002</v>
      </c>
      <c r="C39" s="53">
        <f>SUM(C3:C38)</f>
        <v>1346.9</v>
      </c>
      <c r="D39" s="53"/>
      <c r="E39" s="53"/>
      <c r="F39" s="53"/>
      <c r="G39" s="46">
        <f>G5+G9+G15+G16+G18+G20+G21+G22+G23+G28+G29+G30+G31+G34+G35</f>
        <v>138.30000000000001</v>
      </c>
    </row>
    <row r="41" spans="1:8" ht="18.75">
      <c r="A41" s="11"/>
      <c r="B41" s="11"/>
      <c r="C41" s="12" t="s">
        <v>1</v>
      </c>
      <c r="D41" s="13"/>
      <c r="E41" s="11"/>
      <c r="F41" s="11"/>
      <c r="G41" s="11"/>
    </row>
    <row r="42" spans="1:8">
      <c r="A42" s="6">
        <v>5</v>
      </c>
      <c r="B42" s="1">
        <v>34.5</v>
      </c>
      <c r="C42" s="2">
        <v>34.5</v>
      </c>
      <c r="D42" s="51" t="s">
        <v>3</v>
      </c>
      <c r="E42" s="20" t="s">
        <v>95</v>
      </c>
      <c r="F42" s="18"/>
      <c r="G42" s="1">
        <f>B42-C42</f>
        <v>0</v>
      </c>
      <c r="H42" s="1"/>
    </row>
    <row r="43" spans="1:8" ht="39">
      <c r="A43" s="6">
        <v>6</v>
      </c>
      <c r="B43" s="1">
        <v>36</v>
      </c>
      <c r="C43" s="2">
        <v>35.5</v>
      </c>
      <c r="D43" s="2" t="s">
        <v>79</v>
      </c>
      <c r="E43" s="18" t="s">
        <v>80</v>
      </c>
      <c r="F43" s="18" t="s">
        <v>81</v>
      </c>
      <c r="G43" s="1">
        <f>B43-C43</f>
        <v>0.5</v>
      </c>
      <c r="H43" s="1"/>
    </row>
    <row r="44" spans="1:8">
      <c r="A44" s="6">
        <v>7</v>
      </c>
      <c r="B44" s="1">
        <v>47</v>
      </c>
      <c r="C44" s="2">
        <v>35.4</v>
      </c>
      <c r="D44" s="2" t="s">
        <v>36</v>
      </c>
      <c r="E44" s="2" t="s">
        <v>37</v>
      </c>
      <c r="F44" s="18" t="s">
        <v>22</v>
      </c>
      <c r="G44" s="1">
        <f>B44-C44</f>
        <v>11.600000000000001</v>
      </c>
      <c r="H44" s="1"/>
    </row>
    <row r="45" spans="1:8">
      <c r="A45" s="6">
        <v>8</v>
      </c>
      <c r="B45" s="1">
        <v>36</v>
      </c>
      <c r="C45" s="50">
        <v>35.4</v>
      </c>
      <c r="D45" s="73" t="s">
        <v>51</v>
      </c>
      <c r="E45" s="18" t="s">
        <v>96</v>
      </c>
      <c r="F45" s="18" t="s">
        <v>2</v>
      </c>
      <c r="G45" s="1">
        <v>0.6</v>
      </c>
      <c r="H45" s="1"/>
    </row>
    <row r="46" spans="1:8">
      <c r="B46" t="s">
        <v>2</v>
      </c>
      <c r="C46" t="s">
        <v>2</v>
      </c>
    </row>
    <row r="47" spans="1:8">
      <c r="C47" t="s">
        <v>2</v>
      </c>
    </row>
    <row r="48" spans="1:8" ht="0.75" customHeight="1"/>
    <row r="49" ht="2.25" customHeight="1"/>
    <row r="50" ht="7.5" hidden="1" customHeight="1"/>
    <row r="51" ht="11.25" hidden="1" customHeight="1"/>
    <row r="52" ht="15" hidden="1" customHeight="1"/>
    <row r="53" ht="15" hidden="1" customHeight="1"/>
    <row r="54" ht="12.75" customHeight="1"/>
    <row r="59" ht="15" customHeight="1"/>
  </sheetData>
  <mergeCells count="2">
    <mergeCell ref="F1:I1"/>
    <mergeCell ref="A2:I2"/>
  </mergeCells>
  <phoneticPr fontId="6" type="noConversion"/>
  <pageMargins left="0.7" right="0.7" top="0.75" bottom="0.75" header="0.3" footer="0.3"/>
  <pageSetup paperSize="9" scale="91" orientation="landscape" r:id="rId1"/>
  <headerFooter alignWithMargins="0"/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opLeftCell="A31" workbookViewId="0">
      <selection activeCell="D3" sqref="D3"/>
    </sheetView>
  </sheetViews>
  <sheetFormatPr defaultRowHeight="15"/>
  <cols>
    <col min="1" max="1" width="4.42578125" customWidth="1"/>
    <col min="2" max="7" width="8.42578125" customWidth="1"/>
    <col min="8" max="8" width="7.7109375" customWidth="1"/>
    <col min="9" max="9" width="25.5703125" customWidth="1"/>
    <col min="10" max="10" width="15.28515625" customWidth="1"/>
    <col min="11" max="11" width="9.28515625" customWidth="1"/>
    <col min="12" max="12" width="7.5703125" customWidth="1"/>
  </cols>
  <sheetData>
    <row r="1" spans="1:13" ht="120">
      <c r="A1" s="5">
        <v>2</v>
      </c>
      <c r="B1" s="2">
        <v>29.3</v>
      </c>
      <c r="C1" s="2"/>
      <c r="D1" s="2"/>
      <c r="E1" s="2"/>
      <c r="F1" s="2"/>
      <c r="G1" s="2"/>
      <c r="H1" s="2">
        <v>35</v>
      </c>
      <c r="I1" s="2" t="s">
        <v>10</v>
      </c>
      <c r="J1" s="16" t="s">
        <v>11</v>
      </c>
      <c r="K1" s="28" t="s">
        <v>12</v>
      </c>
      <c r="L1" s="1">
        <v>3.8</v>
      </c>
      <c r="M1" s="1"/>
    </row>
    <row r="2" spans="1:13" ht="51.75">
      <c r="A2" s="7">
        <v>3</v>
      </c>
      <c r="B2" s="4">
        <v>29.6</v>
      </c>
      <c r="C2" s="4"/>
      <c r="D2" s="4"/>
      <c r="E2" s="4"/>
      <c r="F2" s="4"/>
      <c r="G2" s="4"/>
      <c r="H2" s="4">
        <v>36.799999999999997</v>
      </c>
      <c r="I2" s="25" t="s">
        <v>13</v>
      </c>
      <c r="J2" s="26" t="s">
        <v>14</v>
      </c>
      <c r="K2" s="27" t="s">
        <v>15</v>
      </c>
      <c r="L2" s="3">
        <v>8</v>
      </c>
      <c r="M2" s="1"/>
    </row>
    <row r="3" spans="1:13" ht="60">
      <c r="A3" s="5">
        <v>4</v>
      </c>
      <c r="B3" s="2">
        <v>29.7</v>
      </c>
      <c r="C3" s="2"/>
      <c r="D3" s="2"/>
      <c r="E3" s="2"/>
      <c r="F3" s="2"/>
      <c r="G3" s="2"/>
      <c r="H3" s="2">
        <v>47.4</v>
      </c>
      <c r="I3" s="16" t="s">
        <v>9</v>
      </c>
      <c r="J3" s="16" t="s">
        <v>84</v>
      </c>
      <c r="K3" s="19" t="s">
        <v>15</v>
      </c>
      <c r="L3" s="1" t="s">
        <v>2</v>
      </c>
      <c r="M3" s="1"/>
    </row>
    <row r="4" spans="1:13" ht="59.25" customHeight="1">
      <c r="A4" s="5">
        <v>5</v>
      </c>
      <c r="B4" s="2">
        <v>30.5</v>
      </c>
      <c r="C4" s="2"/>
      <c r="D4" s="2"/>
      <c r="E4" s="2"/>
      <c r="F4" s="2"/>
      <c r="G4" s="2"/>
      <c r="H4" s="2">
        <v>39</v>
      </c>
      <c r="I4" s="2" t="s">
        <v>16</v>
      </c>
      <c r="J4" s="16" t="s">
        <v>17</v>
      </c>
      <c r="K4" s="19" t="s">
        <v>12</v>
      </c>
      <c r="L4" s="1">
        <v>19.2</v>
      </c>
      <c r="M4" s="1"/>
    </row>
    <row r="5" spans="1:13">
      <c r="A5" s="5">
        <v>6</v>
      </c>
      <c r="B5" s="2">
        <v>30.6</v>
      </c>
      <c r="C5" s="2"/>
      <c r="D5" s="2"/>
      <c r="E5" s="2"/>
      <c r="F5" s="2"/>
      <c r="G5" s="2"/>
      <c r="H5" s="2">
        <v>17.600000000000001</v>
      </c>
      <c r="I5" s="2" t="s">
        <v>62</v>
      </c>
      <c r="J5" s="2" t="s">
        <v>63</v>
      </c>
      <c r="K5" s="21" t="s">
        <v>2</v>
      </c>
      <c r="L5" s="1">
        <v>13.5</v>
      </c>
      <c r="M5" s="1"/>
    </row>
    <row r="6" spans="1:13" ht="45">
      <c r="A6" s="5">
        <v>7</v>
      </c>
      <c r="B6" s="2">
        <v>30.6</v>
      </c>
      <c r="C6" s="2"/>
      <c r="D6" s="2"/>
      <c r="E6" s="2"/>
      <c r="F6" s="2"/>
      <c r="G6" s="2"/>
      <c r="H6" s="2">
        <v>37.299999999999997</v>
      </c>
      <c r="I6" s="2" t="s">
        <v>18</v>
      </c>
      <c r="J6" s="16" t="s">
        <v>19</v>
      </c>
      <c r="K6" s="19" t="s">
        <v>12</v>
      </c>
      <c r="L6" s="1">
        <v>7.8</v>
      </c>
      <c r="M6" s="1"/>
    </row>
    <row r="7" spans="1:13" ht="60">
      <c r="A7" s="5">
        <v>8</v>
      </c>
      <c r="B7" s="2">
        <v>30.6</v>
      </c>
      <c r="C7" s="2"/>
      <c r="D7" s="2"/>
      <c r="E7" s="2"/>
      <c r="F7" s="2"/>
      <c r="G7" s="2"/>
      <c r="H7" s="2">
        <v>47.4</v>
      </c>
      <c r="I7" s="16" t="s">
        <v>9</v>
      </c>
      <c r="J7" s="16" t="s">
        <v>84</v>
      </c>
      <c r="K7" s="19" t="s">
        <v>15</v>
      </c>
      <c r="L7" s="1" t="s">
        <v>2</v>
      </c>
      <c r="M7" s="1"/>
    </row>
    <row r="8" spans="1:13" ht="26.25">
      <c r="A8" s="5">
        <v>9</v>
      </c>
      <c r="B8" s="2">
        <v>30.9</v>
      </c>
      <c r="C8" s="2"/>
      <c r="D8" s="2"/>
      <c r="E8" s="2"/>
      <c r="F8" s="2"/>
      <c r="G8" s="2"/>
      <c r="H8" s="2">
        <v>46</v>
      </c>
      <c r="I8" s="2" t="s">
        <v>20</v>
      </c>
      <c r="J8" s="2" t="s">
        <v>21</v>
      </c>
      <c r="K8" s="19" t="s">
        <v>22</v>
      </c>
      <c r="L8" s="1">
        <v>12.4</v>
      </c>
      <c r="M8" s="1"/>
    </row>
    <row r="9" spans="1:13">
      <c r="A9" s="5">
        <v>10</v>
      </c>
      <c r="B9" s="2">
        <v>31.1</v>
      </c>
      <c r="C9" s="2"/>
      <c r="D9" s="2"/>
      <c r="E9" s="2"/>
      <c r="F9" s="2"/>
      <c r="G9" s="2"/>
      <c r="H9" s="2">
        <v>26.5</v>
      </c>
      <c r="I9" s="2" t="s">
        <v>23</v>
      </c>
      <c r="J9" s="2" t="s">
        <v>24</v>
      </c>
      <c r="K9" s="10"/>
      <c r="L9" s="1">
        <v>4.0999999999999996</v>
      </c>
      <c r="M9" s="1"/>
    </row>
    <row r="10" spans="1:13" ht="60">
      <c r="A10" s="5">
        <v>11</v>
      </c>
      <c r="B10" s="2">
        <v>31.2</v>
      </c>
      <c r="C10" s="2"/>
      <c r="D10" s="2"/>
      <c r="E10" s="2"/>
      <c r="F10" s="2"/>
      <c r="G10" s="2"/>
      <c r="H10" s="2">
        <v>37.299999999999997</v>
      </c>
      <c r="I10" s="2" t="s">
        <v>25</v>
      </c>
      <c r="J10" s="16" t="s">
        <v>26</v>
      </c>
      <c r="K10" s="19" t="s">
        <v>12</v>
      </c>
      <c r="L10" s="1">
        <v>7.8</v>
      </c>
      <c r="M10" s="1"/>
    </row>
    <row r="11" spans="1:13" ht="26.25">
      <c r="A11" s="5">
        <v>12</v>
      </c>
      <c r="B11" s="2">
        <v>31.2</v>
      </c>
      <c r="C11" s="2"/>
      <c r="D11" s="2"/>
      <c r="E11" s="2"/>
      <c r="F11" s="2"/>
      <c r="G11" s="2"/>
      <c r="H11" s="2">
        <v>49.6</v>
      </c>
      <c r="I11" s="2" t="s">
        <v>5</v>
      </c>
      <c r="J11" s="2" t="s">
        <v>6</v>
      </c>
      <c r="K11" s="21" t="s">
        <v>59</v>
      </c>
      <c r="L11" s="1"/>
      <c r="M11" s="1"/>
    </row>
    <row r="12" spans="1:13" ht="51.75">
      <c r="A12" s="5">
        <v>13</v>
      </c>
      <c r="B12" s="2">
        <v>31.4</v>
      </c>
      <c r="C12" s="2"/>
      <c r="D12" s="2"/>
      <c r="E12" s="2"/>
      <c r="F12" s="2"/>
      <c r="G12" s="2"/>
      <c r="H12" s="2">
        <v>39.9</v>
      </c>
      <c r="I12" s="2" t="s">
        <v>27</v>
      </c>
      <c r="J12" s="18" t="s">
        <v>82</v>
      </c>
      <c r="K12" s="21" t="s">
        <v>22</v>
      </c>
      <c r="L12" s="1">
        <v>18.5</v>
      </c>
      <c r="M12" s="1"/>
    </row>
    <row r="13" spans="1:13" ht="51.75">
      <c r="A13" s="5">
        <v>14</v>
      </c>
      <c r="B13" s="1">
        <v>34.5</v>
      </c>
      <c r="C13" s="1"/>
      <c r="D13" s="1"/>
      <c r="E13" s="1"/>
      <c r="F13" s="1"/>
      <c r="G13" s="1"/>
      <c r="H13" s="2">
        <v>37.299999999999997</v>
      </c>
      <c r="I13" s="2" t="s">
        <v>28</v>
      </c>
      <c r="J13" s="18" t="s">
        <v>29</v>
      </c>
      <c r="K13" s="19" t="s">
        <v>12</v>
      </c>
      <c r="L13" s="1">
        <v>7.9</v>
      </c>
      <c r="M13" s="1"/>
    </row>
    <row r="14" spans="1:13" ht="30">
      <c r="A14" s="5">
        <v>15</v>
      </c>
      <c r="B14" s="1">
        <v>36</v>
      </c>
      <c r="C14" s="1"/>
      <c r="D14" s="1"/>
      <c r="E14" s="1"/>
      <c r="F14" s="1"/>
      <c r="G14" s="1"/>
      <c r="H14" s="2">
        <v>24.6</v>
      </c>
      <c r="I14" s="16" t="s">
        <v>68</v>
      </c>
      <c r="J14" s="2" t="s">
        <v>69</v>
      </c>
      <c r="K14" s="10"/>
      <c r="L14" s="1">
        <v>6.6</v>
      </c>
      <c r="M14" s="1"/>
    </row>
    <row r="15" spans="1:13" ht="26.25">
      <c r="A15" s="5">
        <v>16</v>
      </c>
      <c r="B15" s="1">
        <v>36</v>
      </c>
      <c r="C15" s="1"/>
      <c r="D15" s="1"/>
      <c r="E15" s="1"/>
      <c r="F15" s="1"/>
      <c r="G15" s="1"/>
      <c r="H15" s="2">
        <v>49.6</v>
      </c>
      <c r="I15" s="2" t="s">
        <v>5</v>
      </c>
      <c r="J15" s="2" t="s">
        <v>6</v>
      </c>
      <c r="K15" s="19" t="s">
        <v>15</v>
      </c>
      <c r="L15" s="1" t="s">
        <v>2</v>
      </c>
      <c r="M15" s="1"/>
    </row>
    <row r="16" spans="1:13" ht="26.25">
      <c r="A16" s="5">
        <v>17</v>
      </c>
      <c r="B16" s="2">
        <v>44.2</v>
      </c>
      <c r="C16" s="2"/>
      <c r="D16" s="2"/>
      <c r="E16" s="2"/>
      <c r="F16" s="2"/>
      <c r="G16" s="2"/>
      <c r="H16" s="2">
        <v>38.6</v>
      </c>
      <c r="I16" s="16" t="s">
        <v>72</v>
      </c>
      <c r="J16" s="2" t="s">
        <v>73</v>
      </c>
      <c r="K16" s="19" t="s">
        <v>74</v>
      </c>
      <c r="L16" s="1">
        <v>20.2</v>
      </c>
      <c r="M16" s="1"/>
    </row>
    <row r="17" spans="1:13" ht="26.25">
      <c r="A17" s="5">
        <v>18</v>
      </c>
      <c r="B17" s="2">
        <v>44.4</v>
      </c>
      <c r="C17" s="2"/>
      <c r="D17" s="2"/>
      <c r="E17" s="2"/>
      <c r="F17" s="2"/>
      <c r="G17" s="2"/>
      <c r="H17" s="2">
        <v>37.200000000000003</v>
      </c>
      <c r="I17" s="2" t="s">
        <v>30</v>
      </c>
      <c r="J17" s="19" t="s">
        <v>83</v>
      </c>
      <c r="K17" s="18" t="s">
        <v>31</v>
      </c>
      <c r="L17" s="1">
        <v>7.7</v>
      </c>
      <c r="M17" s="1"/>
    </row>
    <row r="18" spans="1:13" ht="26.25">
      <c r="A18" s="5">
        <v>19</v>
      </c>
      <c r="B18" s="2">
        <v>44.5</v>
      </c>
      <c r="C18" s="2"/>
      <c r="D18" s="2"/>
      <c r="E18" s="2"/>
      <c r="F18" s="2"/>
      <c r="G18" s="2"/>
      <c r="H18" s="2">
        <v>48.7</v>
      </c>
      <c r="I18" s="2" t="s">
        <v>7</v>
      </c>
      <c r="J18" s="2" t="s">
        <v>8</v>
      </c>
      <c r="K18" s="19" t="s">
        <v>15</v>
      </c>
      <c r="L18" s="1" t="s">
        <v>2</v>
      </c>
      <c r="M18" s="1"/>
    </row>
    <row r="19" spans="1:13" ht="26.25">
      <c r="A19" s="5">
        <v>20</v>
      </c>
      <c r="B19" s="2">
        <v>44.7</v>
      </c>
      <c r="C19" s="2"/>
      <c r="D19" s="2"/>
      <c r="E19" s="2"/>
      <c r="F19" s="2"/>
      <c r="G19" s="2"/>
      <c r="H19" s="2">
        <v>48.7</v>
      </c>
      <c r="I19" s="2" t="s">
        <v>7</v>
      </c>
      <c r="J19" s="2" t="s">
        <v>8</v>
      </c>
      <c r="K19" s="19" t="s">
        <v>15</v>
      </c>
      <c r="L19" s="1" t="s">
        <v>2</v>
      </c>
      <c r="M19" s="1"/>
    </row>
    <row r="20" spans="1:13" ht="26.25">
      <c r="A20" s="5">
        <v>21</v>
      </c>
      <c r="B20" s="2">
        <v>44.7</v>
      </c>
      <c r="C20" s="2"/>
      <c r="D20" s="2"/>
      <c r="E20" s="2"/>
      <c r="F20" s="2"/>
      <c r="G20" s="2"/>
      <c r="H20" s="2">
        <v>48.1</v>
      </c>
      <c r="I20" s="2" t="s">
        <v>32</v>
      </c>
      <c r="J20" s="16" t="s">
        <v>33</v>
      </c>
      <c r="K20" s="18" t="s">
        <v>12</v>
      </c>
      <c r="L20" s="1">
        <v>11.1</v>
      </c>
      <c r="M20" s="1"/>
    </row>
    <row r="21" spans="1:13" ht="39">
      <c r="A21" s="6">
        <v>22</v>
      </c>
      <c r="B21" s="2">
        <v>44.8</v>
      </c>
      <c r="C21" s="2"/>
      <c r="D21" s="2"/>
      <c r="E21" s="2"/>
      <c r="F21" s="2"/>
      <c r="G21" s="2"/>
      <c r="H21" s="2">
        <v>36.6</v>
      </c>
      <c r="I21" s="2" t="s">
        <v>34</v>
      </c>
      <c r="J21" s="18" t="s">
        <v>35</v>
      </c>
      <c r="K21" s="18" t="s">
        <v>12</v>
      </c>
      <c r="L21" s="1">
        <v>8.1</v>
      </c>
      <c r="M21" s="1"/>
    </row>
    <row r="22" spans="1:13" ht="26.25">
      <c r="A22" s="6">
        <v>23</v>
      </c>
      <c r="B22" s="2">
        <v>44.9</v>
      </c>
      <c r="C22" s="2"/>
      <c r="D22" s="2"/>
      <c r="E22" s="2"/>
      <c r="F22" s="2"/>
      <c r="G22" s="2"/>
      <c r="H22" s="2">
        <v>35.4</v>
      </c>
      <c r="I22" s="2" t="s">
        <v>36</v>
      </c>
      <c r="J22" s="2" t="s">
        <v>37</v>
      </c>
      <c r="K22" s="18" t="s">
        <v>22</v>
      </c>
      <c r="L22" s="1">
        <v>4</v>
      </c>
      <c r="M22" s="1"/>
    </row>
    <row r="23" spans="1:13" ht="51.75">
      <c r="A23" s="6">
        <v>24</v>
      </c>
      <c r="B23" s="2">
        <v>44.9</v>
      </c>
      <c r="C23" s="2"/>
      <c r="D23" s="2"/>
      <c r="E23" s="2"/>
      <c r="F23" s="2"/>
      <c r="G23" s="2"/>
      <c r="H23" s="2">
        <v>10.7</v>
      </c>
      <c r="I23" s="2" t="s">
        <v>60</v>
      </c>
      <c r="J23" s="18" t="s">
        <v>61</v>
      </c>
      <c r="K23" s="18" t="s">
        <v>12</v>
      </c>
      <c r="L23" s="1">
        <v>18.600000000000001</v>
      </c>
      <c r="M23" s="1"/>
    </row>
    <row r="24" spans="1:13" ht="57.75" customHeight="1">
      <c r="A24" s="6">
        <v>25</v>
      </c>
      <c r="B24" s="2">
        <v>44.9</v>
      </c>
      <c r="C24" s="2"/>
      <c r="D24" s="2"/>
      <c r="E24" s="2"/>
      <c r="F24" s="2"/>
      <c r="G24" s="2"/>
      <c r="H24" s="2">
        <v>27.6</v>
      </c>
      <c r="I24" s="16" t="s">
        <v>64</v>
      </c>
      <c r="J24" s="18" t="s">
        <v>65</v>
      </c>
      <c r="K24" s="18" t="s">
        <v>2</v>
      </c>
      <c r="L24" s="1">
        <v>32.9</v>
      </c>
      <c r="M24" s="1"/>
    </row>
    <row r="25" spans="1:13" ht="64.5">
      <c r="A25" s="6">
        <v>26</v>
      </c>
      <c r="B25" s="2">
        <v>45.1</v>
      </c>
      <c r="C25" s="2"/>
      <c r="D25" s="2"/>
      <c r="E25" s="2"/>
      <c r="F25" s="2"/>
      <c r="G25" s="2"/>
      <c r="H25" s="2">
        <v>37.200000000000003</v>
      </c>
      <c r="I25" s="2" t="s">
        <v>38</v>
      </c>
      <c r="J25" s="18" t="s">
        <v>39</v>
      </c>
      <c r="K25" s="18" t="s">
        <v>12</v>
      </c>
      <c r="L25" s="1">
        <v>7.7</v>
      </c>
      <c r="M25" s="1"/>
    </row>
    <row r="26" spans="1:13" ht="26.25">
      <c r="A26" s="6">
        <v>27</v>
      </c>
      <c r="B26" s="2">
        <v>45.1</v>
      </c>
      <c r="C26" s="2"/>
      <c r="D26" s="2"/>
      <c r="E26" s="2"/>
      <c r="F26" s="2"/>
      <c r="G26" s="2"/>
      <c r="H26" s="2">
        <v>38.299999999999997</v>
      </c>
      <c r="I26" s="2" t="s">
        <v>40</v>
      </c>
      <c r="J26" s="20" t="s">
        <v>41</v>
      </c>
      <c r="K26" s="18" t="s">
        <v>22</v>
      </c>
      <c r="L26" s="1">
        <v>7.4</v>
      </c>
      <c r="M26" s="1"/>
    </row>
    <row r="27" spans="1:13" ht="60.75">
      <c r="A27" s="6">
        <v>28</v>
      </c>
      <c r="B27" s="2">
        <v>45.2</v>
      </c>
      <c r="C27" s="2"/>
      <c r="D27" s="2"/>
      <c r="E27" s="2"/>
      <c r="F27" s="2"/>
      <c r="G27" s="2"/>
      <c r="H27" s="2">
        <v>44.1</v>
      </c>
      <c r="I27" s="9" t="s">
        <v>42</v>
      </c>
      <c r="J27" s="22" t="s">
        <v>43</v>
      </c>
      <c r="K27" s="18" t="s">
        <v>31</v>
      </c>
      <c r="L27" s="1">
        <v>0.1</v>
      </c>
      <c r="M27" s="1"/>
    </row>
    <row r="28" spans="1:13" ht="66.75" customHeight="1">
      <c r="A28" s="6">
        <v>29</v>
      </c>
      <c r="B28" s="2">
        <v>45.7</v>
      </c>
      <c r="C28" s="2"/>
      <c r="D28" s="2"/>
      <c r="E28" s="2"/>
      <c r="F28" s="2"/>
      <c r="G28" s="2"/>
      <c r="H28" s="2">
        <v>29.3</v>
      </c>
      <c r="I28" s="16" t="s">
        <v>66</v>
      </c>
      <c r="J28" s="20" t="s">
        <v>67</v>
      </c>
      <c r="K28" s="18" t="s">
        <v>2</v>
      </c>
      <c r="L28" s="1">
        <v>31.3</v>
      </c>
      <c r="M28" s="1"/>
    </row>
    <row r="29" spans="1:13" ht="26.25">
      <c r="A29" s="6">
        <v>30</v>
      </c>
      <c r="B29" s="2">
        <v>46.4</v>
      </c>
      <c r="C29" s="2"/>
      <c r="D29" s="2"/>
      <c r="E29" s="2"/>
      <c r="F29" s="2"/>
      <c r="G29" s="2"/>
      <c r="H29" s="2">
        <v>36.6</v>
      </c>
      <c r="I29" s="2" t="s">
        <v>44</v>
      </c>
      <c r="J29" s="20" t="s">
        <v>45</v>
      </c>
      <c r="K29" s="18" t="s">
        <v>22</v>
      </c>
      <c r="L29" s="1">
        <v>7.8</v>
      </c>
      <c r="M29" s="1"/>
    </row>
    <row r="30" spans="1:13" ht="26.25">
      <c r="A30" s="6">
        <v>31</v>
      </c>
      <c r="B30" s="1">
        <v>47</v>
      </c>
      <c r="C30" s="1"/>
      <c r="D30" s="1"/>
      <c r="E30" s="1"/>
      <c r="F30" s="1"/>
      <c r="G30" s="1"/>
      <c r="H30" s="2">
        <v>46.1</v>
      </c>
      <c r="I30" s="2" t="s">
        <v>46</v>
      </c>
      <c r="J30" s="20" t="s">
        <v>47</v>
      </c>
      <c r="K30" s="18" t="s">
        <v>22</v>
      </c>
      <c r="L30" s="1">
        <v>0.3</v>
      </c>
      <c r="M30" s="1"/>
    </row>
    <row r="31" spans="1:13">
      <c r="A31" s="5">
        <v>1</v>
      </c>
      <c r="B31" s="2">
        <v>58.2</v>
      </c>
      <c r="C31" s="2"/>
      <c r="D31" s="2"/>
      <c r="E31" s="2"/>
      <c r="F31" s="2"/>
      <c r="G31" s="2"/>
      <c r="H31" s="14">
        <v>39.299999999999997</v>
      </c>
      <c r="I31" s="16" t="s">
        <v>3</v>
      </c>
      <c r="J31" s="2" t="s">
        <v>4</v>
      </c>
      <c r="K31" s="17"/>
      <c r="L31" s="1">
        <v>18.899999999999999</v>
      </c>
      <c r="M31" s="1" t="s">
        <v>2</v>
      </c>
    </row>
    <row r="32" spans="1:13" ht="51.75">
      <c r="A32" s="6">
        <v>32</v>
      </c>
      <c r="B32" s="2">
        <v>58.2</v>
      </c>
      <c r="C32" s="2"/>
      <c r="D32" s="2"/>
      <c r="E32" s="2"/>
      <c r="F32" s="2"/>
      <c r="G32" s="2"/>
      <c r="H32" s="2">
        <v>36.6</v>
      </c>
      <c r="I32" s="2" t="s">
        <v>48</v>
      </c>
      <c r="J32" s="18" t="s">
        <v>49</v>
      </c>
      <c r="K32" s="18" t="s">
        <v>50</v>
      </c>
      <c r="L32" s="1">
        <v>8.1</v>
      </c>
      <c r="M32" s="1"/>
    </row>
    <row r="33" spans="1:13">
      <c r="A33" s="6">
        <v>33</v>
      </c>
      <c r="B33" s="2">
        <v>58.4</v>
      </c>
      <c r="C33" s="2"/>
      <c r="D33" s="2"/>
      <c r="E33" s="2"/>
      <c r="F33" s="2"/>
      <c r="G33" s="2"/>
      <c r="H33" s="2">
        <v>48.3</v>
      </c>
      <c r="I33" s="2" t="s">
        <v>51</v>
      </c>
      <c r="J33" s="2" t="s">
        <v>52</v>
      </c>
      <c r="K33" s="2"/>
      <c r="L33" s="1">
        <v>11.8</v>
      </c>
      <c r="M33" s="1"/>
    </row>
    <row r="34" spans="1:13" ht="26.25">
      <c r="A34" s="6">
        <v>34</v>
      </c>
      <c r="B34" s="2">
        <v>58.4</v>
      </c>
      <c r="C34" s="2"/>
      <c r="D34" s="2"/>
      <c r="E34" s="2"/>
      <c r="F34" s="2"/>
      <c r="G34" s="2"/>
      <c r="H34" s="2">
        <v>36.9</v>
      </c>
      <c r="I34" s="2" t="s">
        <v>53</v>
      </c>
      <c r="J34" s="2" t="s">
        <v>54</v>
      </c>
      <c r="K34" s="18" t="s">
        <v>22</v>
      </c>
      <c r="L34" s="1">
        <v>8</v>
      </c>
      <c r="M34" s="1"/>
    </row>
    <row r="35" spans="1:13" ht="64.5">
      <c r="A35" s="6">
        <v>35</v>
      </c>
      <c r="B35" s="2">
        <v>58.8</v>
      </c>
      <c r="C35" s="2"/>
      <c r="D35" s="2"/>
      <c r="E35" s="2"/>
      <c r="F35" s="2"/>
      <c r="G35" s="2"/>
      <c r="H35" s="2">
        <v>37.4</v>
      </c>
      <c r="I35" s="2" t="s">
        <v>55</v>
      </c>
      <c r="J35" s="18" t="s">
        <v>56</v>
      </c>
      <c r="K35" s="18" t="s">
        <v>31</v>
      </c>
      <c r="L35" s="1">
        <v>8.1</v>
      </c>
      <c r="M35" s="1"/>
    </row>
    <row r="36" spans="1:13" ht="64.5">
      <c r="A36" s="6">
        <v>36</v>
      </c>
      <c r="B36" s="2">
        <v>59.2</v>
      </c>
      <c r="C36" s="2"/>
      <c r="D36" s="2"/>
      <c r="E36" s="2"/>
      <c r="F36" s="2"/>
      <c r="G36" s="2"/>
      <c r="H36" s="2">
        <v>36.6</v>
      </c>
      <c r="I36" s="9" t="s">
        <v>57</v>
      </c>
      <c r="J36" s="18" t="s">
        <v>58</v>
      </c>
      <c r="K36" s="19" t="s">
        <v>15</v>
      </c>
      <c r="L36" s="1">
        <v>7.9</v>
      </c>
      <c r="M36" s="1"/>
    </row>
    <row r="37" spans="1:13">
      <c r="A37" s="1"/>
      <c r="B37" s="2">
        <v>60.1</v>
      </c>
      <c r="C37" s="2"/>
      <c r="D37" s="2"/>
      <c r="E37" s="2"/>
      <c r="F37" s="2"/>
      <c r="G37" s="2"/>
      <c r="H37" s="8" t="s">
        <v>2</v>
      </c>
      <c r="I37" s="1"/>
      <c r="J37" s="1"/>
      <c r="K37" s="8"/>
      <c r="L37" s="15" t="s">
        <v>2</v>
      </c>
      <c r="M37" s="1"/>
    </row>
    <row r="38" spans="1:13" ht="18.75">
      <c r="A38" s="11"/>
      <c r="B38" s="24">
        <v>60.5</v>
      </c>
      <c r="C38" s="24"/>
      <c r="D38" s="24"/>
      <c r="E38" s="24"/>
      <c r="F38" s="24"/>
      <c r="G38" s="24"/>
      <c r="H38" s="12" t="s">
        <v>1</v>
      </c>
      <c r="I38" s="13"/>
      <c r="J38" s="11"/>
      <c r="K38" s="11"/>
      <c r="L38" s="11"/>
    </row>
    <row r="39" spans="1:13">
      <c r="A39" s="6">
        <v>5</v>
      </c>
      <c r="B39" s="2">
        <v>60.6</v>
      </c>
      <c r="C39" s="2"/>
      <c r="D39" s="2"/>
      <c r="E39" s="2"/>
      <c r="F39" s="2"/>
      <c r="G39" s="2"/>
      <c r="H39" s="2">
        <v>17.600000000000001</v>
      </c>
      <c r="I39" s="2" t="s">
        <v>70</v>
      </c>
      <c r="J39" s="20" t="s">
        <v>71</v>
      </c>
      <c r="K39" s="18" t="s">
        <v>2</v>
      </c>
      <c r="L39" s="1">
        <v>16.899999999999999</v>
      </c>
      <c r="M39" s="1"/>
    </row>
    <row r="40" spans="1:13" ht="26.25">
      <c r="A40" s="6">
        <v>6</v>
      </c>
      <c r="B40" s="1" t="s">
        <v>2</v>
      </c>
      <c r="C40" s="1"/>
      <c r="D40" s="1"/>
      <c r="E40" s="1"/>
      <c r="F40" s="1"/>
      <c r="G40" s="1"/>
      <c r="H40" s="2">
        <v>36</v>
      </c>
      <c r="I40" s="2" t="s">
        <v>77</v>
      </c>
      <c r="J40" s="18" t="s">
        <v>78</v>
      </c>
      <c r="K40" s="18" t="s">
        <v>59</v>
      </c>
      <c r="L40" s="1">
        <v>0</v>
      </c>
      <c r="M40" s="1"/>
    </row>
    <row r="41" spans="1:13" ht="45">
      <c r="A41" s="6">
        <v>7</v>
      </c>
      <c r="B41" s="1" t="s">
        <v>2</v>
      </c>
      <c r="C41" s="1"/>
      <c r="D41" s="1"/>
      <c r="E41" s="1"/>
      <c r="F41" s="1"/>
      <c r="G41" s="1"/>
      <c r="H41" s="2">
        <v>36.200000000000003</v>
      </c>
      <c r="I41" s="2" t="s">
        <v>75</v>
      </c>
      <c r="J41" s="16" t="s">
        <v>76</v>
      </c>
      <c r="K41" s="18" t="s">
        <v>74</v>
      </c>
      <c r="L41" s="1">
        <v>10.8</v>
      </c>
      <c r="M41" s="1"/>
    </row>
    <row r="42" spans="1:13" ht="69.75" customHeight="1">
      <c r="A42" s="6">
        <v>8</v>
      </c>
      <c r="B42" s="10" t="s">
        <v>0</v>
      </c>
      <c r="C42" s="10"/>
      <c r="D42" s="10"/>
      <c r="E42" s="10"/>
      <c r="F42" s="10"/>
      <c r="G42" s="10"/>
      <c r="H42" s="2">
        <v>35.5</v>
      </c>
      <c r="I42" s="2" t="s">
        <v>79</v>
      </c>
      <c r="J42" s="18" t="s">
        <v>80</v>
      </c>
      <c r="K42" s="18" t="s">
        <v>81</v>
      </c>
      <c r="L42" s="1">
        <v>0.5</v>
      </c>
      <c r="M42" s="1"/>
    </row>
    <row r="43" spans="1:13">
      <c r="A43" s="6" t="s">
        <v>2</v>
      </c>
      <c r="B43" s="23"/>
      <c r="C43" s="23"/>
      <c r="D43" s="23"/>
      <c r="E43" s="23"/>
      <c r="F43" s="23"/>
      <c r="G43" s="23"/>
      <c r="H43" s="1" t="s">
        <v>2</v>
      </c>
      <c r="I43" s="1"/>
      <c r="J43" s="1"/>
      <c r="K43" s="8"/>
      <c r="L43" s="8" t="s">
        <v>2</v>
      </c>
      <c r="M43" s="1"/>
    </row>
  </sheetData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R36"/>
  <sheetViews>
    <sheetView topLeftCell="A10" workbookViewId="0">
      <selection activeCell="B30" sqref="B30"/>
    </sheetView>
  </sheetViews>
  <sheetFormatPr defaultRowHeight="15"/>
  <cols>
    <col min="1" max="1" width="4.42578125" customWidth="1"/>
    <col min="2" max="3" width="8.42578125" customWidth="1"/>
    <col min="4" max="4" width="24.42578125" customWidth="1"/>
    <col min="5" max="5" width="19.140625" customWidth="1"/>
    <col min="6" max="6" width="21.42578125" customWidth="1"/>
    <col min="7" max="12" width="8.42578125" customWidth="1"/>
    <col min="13" max="13" width="7.7109375" customWidth="1"/>
    <col min="14" max="14" width="25.5703125" customWidth="1"/>
    <col min="15" max="15" width="15.28515625" customWidth="1"/>
    <col min="16" max="16" width="9.28515625" customWidth="1"/>
    <col min="17" max="17" width="7.5703125" customWidth="1"/>
  </cols>
  <sheetData>
    <row r="1" spans="1:18" ht="51.75">
      <c r="A1" s="6">
        <v>24</v>
      </c>
      <c r="B1" s="2">
        <v>29.3</v>
      </c>
      <c r="C1" s="2"/>
      <c r="D1" s="2"/>
      <c r="E1" s="2"/>
      <c r="F1" s="2"/>
      <c r="G1" s="2"/>
      <c r="H1" s="2"/>
      <c r="I1" s="2"/>
      <c r="J1" s="2"/>
      <c r="K1" s="2"/>
      <c r="L1" s="2"/>
      <c r="M1" s="2">
        <v>10.7</v>
      </c>
      <c r="N1" s="2" t="s">
        <v>60</v>
      </c>
      <c r="O1" s="18" t="s">
        <v>61</v>
      </c>
      <c r="P1" s="18" t="s">
        <v>12</v>
      </c>
      <c r="Q1" s="1">
        <v>18.600000000000001</v>
      </c>
      <c r="R1" s="1"/>
    </row>
    <row r="2" spans="1:18" ht="26.25">
      <c r="A2" s="7">
        <v>16</v>
      </c>
      <c r="B2" s="4">
        <v>29.6</v>
      </c>
      <c r="C2" s="4"/>
      <c r="D2" s="4"/>
      <c r="E2" s="4"/>
      <c r="F2" s="4"/>
      <c r="G2" s="4"/>
      <c r="H2" s="4"/>
      <c r="I2" s="4"/>
      <c r="J2" s="4"/>
      <c r="K2" s="4"/>
      <c r="L2" s="4"/>
      <c r="M2" s="4">
        <v>49.6</v>
      </c>
      <c r="N2" s="4" t="s">
        <v>5</v>
      </c>
      <c r="O2" s="4" t="s">
        <v>6</v>
      </c>
      <c r="P2" s="27" t="s">
        <v>15</v>
      </c>
      <c r="Q2" s="3" t="s">
        <v>2</v>
      </c>
      <c r="R2" s="1"/>
    </row>
    <row r="3" spans="1:18" ht="26.25">
      <c r="A3" s="5">
        <v>20</v>
      </c>
      <c r="B3" s="2">
        <v>29.7</v>
      </c>
      <c r="C3" s="2"/>
      <c r="D3" s="2"/>
      <c r="E3" s="2"/>
      <c r="F3" s="2"/>
      <c r="G3" s="2"/>
      <c r="H3" s="2"/>
      <c r="I3" s="2"/>
      <c r="J3" s="2"/>
      <c r="K3" s="2"/>
      <c r="L3" s="2"/>
      <c r="M3" s="2">
        <v>48.7</v>
      </c>
      <c r="N3" s="2" t="s">
        <v>7</v>
      </c>
      <c r="O3" s="2" t="s">
        <v>8</v>
      </c>
      <c r="P3" s="19" t="s">
        <v>15</v>
      </c>
      <c r="Q3" s="1" t="s">
        <v>2</v>
      </c>
      <c r="R3" s="1"/>
    </row>
    <row r="4" spans="1:18" ht="59.25" customHeight="1">
      <c r="A4" s="5">
        <v>19</v>
      </c>
      <c r="B4" s="2">
        <v>30.5</v>
      </c>
      <c r="C4" s="2"/>
      <c r="D4" s="2"/>
      <c r="E4" s="2"/>
      <c r="F4" s="2"/>
      <c r="G4" s="2"/>
      <c r="H4" s="2"/>
      <c r="I4" s="2"/>
      <c r="J4" s="2"/>
      <c r="K4" s="2"/>
      <c r="L4" s="2"/>
      <c r="M4" s="2">
        <v>48.7</v>
      </c>
      <c r="N4" s="2" t="s">
        <v>7</v>
      </c>
      <c r="O4" s="2" t="s">
        <v>8</v>
      </c>
      <c r="P4" s="19" t="s">
        <v>15</v>
      </c>
      <c r="Q4" s="1" t="s">
        <v>2</v>
      </c>
      <c r="R4" s="1"/>
    </row>
    <row r="5" spans="1:18" ht="60">
      <c r="A5" s="5">
        <v>4</v>
      </c>
      <c r="B5" s="2">
        <v>30.6</v>
      </c>
      <c r="C5" s="2"/>
      <c r="D5" s="2"/>
      <c r="E5" s="2"/>
      <c r="F5" s="2"/>
      <c r="G5" s="2"/>
      <c r="H5" s="2"/>
      <c r="I5" s="2"/>
      <c r="J5" s="2"/>
      <c r="K5" s="2"/>
      <c r="L5" s="2"/>
      <c r="M5" s="2">
        <v>47.4</v>
      </c>
      <c r="N5" s="16" t="s">
        <v>9</v>
      </c>
      <c r="O5" s="16" t="s">
        <v>84</v>
      </c>
      <c r="P5" s="19" t="s">
        <v>15</v>
      </c>
      <c r="Q5" s="1" t="s">
        <v>2</v>
      </c>
      <c r="R5" s="1"/>
    </row>
    <row r="6" spans="1:18" ht="60">
      <c r="A6" s="5">
        <v>8</v>
      </c>
      <c r="B6" s="2">
        <v>30.6</v>
      </c>
      <c r="C6" s="2"/>
      <c r="D6" s="2"/>
      <c r="E6" s="2"/>
      <c r="F6" s="2"/>
      <c r="G6" s="2"/>
      <c r="H6" s="2"/>
      <c r="I6" s="2"/>
      <c r="J6" s="2"/>
      <c r="K6" s="2"/>
      <c r="L6" s="2"/>
      <c r="M6" s="2">
        <v>47.4</v>
      </c>
      <c r="N6" s="16" t="s">
        <v>9</v>
      </c>
      <c r="O6" s="16" t="s">
        <v>84</v>
      </c>
      <c r="P6" s="19" t="s">
        <v>15</v>
      </c>
      <c r="Q6" s="1" t="s">
        <v>2</v>
      </c>
      <c r="R6" s="1"/>
    </row>
    <row r="7" spans="1:18">
      <c r="A7" s="5">
        <v>10</v>
      </c>
      <c r="B7" s="2">
        <v>30.6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26.5</v>
      </c>
      <c r="N7" s="2" t="s">
        <v>23</v>
      </c>
      <c r="O7" s="2" t="s">
        <v>24</v>
      </c>
      <c r="P7" s="10"/>
      <c r="Q7" s="1">
        <v>4.0999999999999996</v>
      </c>
      <c r="R7" s="1"/>
    </row>
    <row r="8" spans="1:18" ht="26.25">
      <c r="A8" s="5">
        <v>12</v>
      </c>
      <c r="B8" s="2">
        <v>30.9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49.6</v>
      </c>
      <c r="N8" s="2" t="s">
        <v>5</v>
      </c>
      <c r="O8" s="2" t="s">
        <v>6</v>
      </c>
      <c r="P8" s="21" t="s">
        <v>59</v>
      </c>
      <c r="Q8" s="1"/>
      <c r="R8" s="1"/>
    </row>
    <row r="9" spans="1:18">
      <c r="A9" s="5">
        <v>6</v>
      </c>
      <c r="B9" s="2">
        <v>31.1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v>17.600000000000001</v>
      </c>
      <c r="N9" s="2" t="s">
        <v>62</v>
      </c>
      <c r="O9" s="2" t="s">
        <v>63</v>
      </c>
      <c r="P9" s="21" t="s">
        <v>2</v>
      </c>
      <c r="Q9" s="1">
        <v>13.5</v>
      </c>
      <c r="R9" s="1"/>
    </row>
    <row r="10" spans="1:18" ht="120">
      <c r="A10" s="5">
        <v>2</v>
      </c>
      <c r="B10" s="2">
        <v>31.3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35</v>
      </c>
      <c r="N10" s="2" t="s">
        <v>10</v>
      </c>
      <c r="O10" s="16" t="s">
        <v>11</v>
      </c>
      <c r="P10" s="28" t="s">
        <v>12</v>
      </c>
      <c r="Q10" s="1">
        <v>3.8</v>
      </c>
      <c r="R10" s="1"/>
    </row>
    <row r="11" spans="1:18" ht="30">
      <c r="A11" s="5">
        <v>15</v>
      </c>
      <c r="B11" s="2">
        <v>31.2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24.6</v>
      </c>
      <c r="N11" s="16" t="s">
        <v>68</v>
      </c>
      <c r="O11" s="2" t="s">
        <v>69</v>
      </c>
      <c r="P11" s="10"/>
      <c r="Q11" s="1">
        <v>6.6</v>
      </c>
      <c r="R11" s="1"/>
    </row>
    <row r="12" spans="1:18" ht="26.25">
      <c r="A12" s="6">
        <v>23</v>
      </c>
      <c r="B12" s="2">
        <v>31.4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35.4</v>
      </c>
      <c r="N12" s="2" t="s">
        <v>36</v>
      </c>
      <c r="O12" s="2" t="s">
        <v>37</v>
      </c>
      <c r="P12" s="18" t="s">
        <v>22</v>
      </c>
      <c r="Q12" s="1">
        <v>4</v>
      </c>
      <c r="R12" s="1"/>
    </row>
    <row r="13" spans="1:18" ht="60.75">
      <c r="A13" s="6">
        <v>28</v>
      </c>
      <c r="B13" s="2">
        <v>44.2</v>
      </c>
      <c r="C13" s="2">
        <v>44.1</v>
      </c>
      <c r="D13" s="9" t="s">
        <v>42</v>
      </c>
      <c r="E13" s="22" t="s">
        <v>43</v>
      </c>
      <c r="F13" s="18" t="s">
        <v>31</v>
      </c>
      <c r="G13" s="2"/>
      <c r="H13" s="2"/>
      <c r="I13" s="2"/>
      <c r="J13" s="2"/>
      <c r="K13" s="2"/>
      <c r="L13" s="2"/>
      <c r="M13" s="2">
        <v>44.1</v>
      </c>
      <c r="N13" s="9" t="s">
        <v>42</v>
      </c>
      <c r="O13" s="22" t="s">
        <v>43</v>
      </c>
      <c r="P13" s="18" t="s">
        <v>31</v>
      </c>
      <c r="Q13" s="1">
        <v>0.1</v>
      </c>
      <c r="R13" s="1"/>
    </row>
    <row r="14" spans="1:18" ht="39">
      <c r="A14" s="6">
        <v>30</v>
      </c>
      <c r="B14" s="2">
        <v>44.4</v>
      </c>
      <c r="C14" s="2">
        <v>36.6</v>
      </c>
      <c r="D14" s="2" t="s">
        <v>34</v>
      </c>
      <c r="E14" s="18" t="s">
        <v>35</v>
      </c>
      <c r="F14" s="18" t="s">
        <v>12</v>
      </c>
      <c r="G14" s="2"/>
      <c r="H14" s="2"/>
      <c r="I14" s="2"/>
      <c r="J14" s="2"/>
      <c r="K14" s="2"/>
      <c r="L14" s="2"/>
      <c r="M14" s="2">
        <v>36.6</v>
      </c>
      <c r="N14" s="2" t="s">
        <v>44</v>
      </c>
      <c r="O14" s="20" t="s">
        <v>45</v>
      </c>
      <c r="P14" s="18" t="s">
        <v>22</v>
      </c>
      <c r="Q14" s="1">
        <v>7.8</v>
      </c>
      <c r="R14" s="1"/>
    </row>
    <row r="15" spans="1:18" ht="64.5">
      <c r="A15" s="6">
        <v>36</v>
      </c>
      <c r="B15" s="2">
        <v>44.5</v>
      </c>
      <c r="C15" s="2">
        <v>36.6</v>
      </c>
      <c r="D15" s="2" t="s">
        <v>44</v>
      </c>
      <c r="E15" s="20" t="s">
        <v>45</v>
      </c>
      <c r="F15" s="18" t="s">
        <v>22</v>
      </c>
      <c r="G15" s="2"/>
      <c r="H15" s="2"/>
      <c r="I15" s="2"/>
      <c r="J15" s="2"/>
      <c r="K15" s="2"/>
      <c r="L15" s="2"/>
      <c r="M15" s="2">
        <v>36.6</v>
      </c>
      <c r="N15" s="9" t="s">
        <v>57</v>
      </c>
      <c r="O15" s="18" t="s">
        <v>58</v>
      </c>
      <c r="P15" s="19" t="s">
        <v>15</v>
      </c>
      <c r="Q15" s="1">
        <v>7.9</v>
      </c>
      <c r="R15" s="1"/>
    </row>
    <row r="16" spans="1:18" ht="51.75">
      <c r="A16" s="6">
        <v>22</v>
      </c>
      <c r="B16" s="2">
        <v>44.7</v>
      </c>
      <c r="C16" s="2">
        <v>36.6</v>
      </c>
      <c r="D16" s="2" t="s">
        <v>48</v>
      </c>
      <c r="E16" s="18" t="s">
        <v>49</v>
      </c>
      <c r="F16" s="18" t="s">
        <v>50</v>
      </c>
      <c r="G16" s="2"/>
      <c r="H16" s="2"/>
      <c r="I16" s="2"/>
      <c r="J16" s="2"/>
      <c r="K16" s="2"/>
      <c r="L16" s="2"/>
      <c r="M16" s="2">
        <v>36.6</v>
      </c>
      <c r="N16" s="2" t="s">
        <v>34</v>
      </c>
      <c r="O16" s="18" t="s">
        <v>35</v>
      </c>
      <c r="P16" s="18" t="s">
        <v>12</v>
      </c>
      <c r="Q16" s="1">
        <v>8.1</v>
      </c>
      <c r="R16" s="1"/>
    </row>
    <row r="17" spans="1:18" ht="51.75">
      <c r="A17" s="6">
        <v>32</v>
      </c>
      <c r="B17" s="2">
        <v>44.7</v>
      </c>
      <c r="C17" s="2">
        <v>36.6</v>
      </c>
      <c r="D17" s="9" t="s">
        <v>57</v>
      </c>
      <c r="E17" s="18" t="s">
        <v>58</v>
      </c>
      <c r="F17" s="19" t="s">
        <v>15</v>
      </c>
      <c r="G17" s="2"/>
      <c r="H17" s="2"/>
      <c r="I17" s="2"/>
      <c r="J17" s="2"/>
      <c r="K17" s="2"/>
      <c r="L17" s="2"/>
      <c r="M17" s="2">
        <v>36.6</v>
      </c>
      <c r="N17" s="2" t="s">
        <v>48</v>
      </c>
      <c r="O17" s="18" t="s">
        <v>49</v>
      </c>
      <c r="P17" s="18" t="s">
        <v>50</v>
      </c>
      <c r="Q17" s="1">
        <v>8.1</v>
      </c>
      <c r="R17" s="1"/>
    </row>
    <row r="18" spans="1:18" ht="51.75">
      <c r="A18" s="5">
        <v>3</v>
      </c>
      <c r="B18" s="2">
        <v>44.8</v>
      </c>
      <c r="C18" s="2">
        <v>36.799999999999997</v>
      </c>
      <c r="D18" s="9" t="s">
        <v>13</v>
      </c>
      <c r="E18" s="18" t="s">
        <v>14</v>
      </c>
      <c r="F18" s="19" t="s">
        <v>15</v>
      </c>
      <c r="G18" s="2"/>
      <c r="H18" s="2"/>
      <c r="I18" s="2"/>
      <c r="J18" s="2"/>
      <c r="K18" s="2"/>
      <c r="L18" s="2"/>
      <c r="M18" s="2">
        <v>36.799999999999997</v>
      </c>
      <c r="N18" s="9" t="s">
        <v>13</v>
      </c>
      <c r="O18" s="18" t="s">
        <v>14</v>
      </c>
      <c r="P18" s="19" t="s">
        <v>15</v>
      </c>
      <c r="Q18" s="1">
        <v>8</v>
      </c>
      <c r="R18" s="1"/>
    </row>
    <row r="19" spans="1:18" ht="26.25">
      <c r="A19" s="5">
        <v>18</v>
      </c>
      <c r="B19" s="2">
        <v>44.9</v>
      </c>
      <c r="C19" s="2">
        <v>36.9</v>
      </c>
      <c r="D19" s="2" t="s">
        <v>53</v>
      </c>
      <c r="E19" s="2" t="s">
        <v>54</v>
      </c>
      <c r="F19" s="18" t="s">
        <v>22</v>
      </c>
      <c r="G19" s="2"/>
      <c r="H19" s="2"/>
      <c r="I19" s="2"/>
      <c r="J19" s="2"/>
      <c r="K19" s="2"/>
      <c r="L19" s="2"/>
      <c r="M19" s="2">
        <v>37.200000000000003</v>
      </c>
      <c r="N19" s="2" t="s">
        <v>30</v>
      </c>
      <c r="O19" s="19" t="s">
        <v>83</v>
      </c>
      <c r="P19" s="18" t="s">
        <v>31</v>
      </c>
      <c r="Q19" s="1">
        <v>7.7</v>
      </c>
      <c r="R19" s="1"/>
    </row>
    <row r="20" spans="1:18" ht="64.5">
      <c r="A20" s="6">
        <v>26</v>
      </c>
      <c r="B20" s="2">
        <v>44.9</v>
      </c>
      <c r="C20" s="2">
        <v>37.200000000000003</v>
      </c>
      <c r="D20" s="2" t="s">
        <v>30</v>
      </c>
      <c r="E20" s="19" t="s">
        <v>83</v>
      </c>
      <c r="F20" s="18" t="s">
        <v>31</v>
      </c>
      <c r="G20" s="2"/>
      <c r="H20" s="2"/>
      <c r="I20" s="2"/>
      <c r="J20" s="2"/>
      <c r="K20" s="2"/>
      <c r="L20" s="2"/>
      <c r="M20" s="2">
        <v>37.200000000000003</v>
      </c>
      <c r="N20" s="2" t="s">
        <v>38</v>
      </c>
      <c r="O20" s="18" t="s">
        <v>39</v>
      </c>
      <c r="P20" s="18" t="s">
        <v>12</v>
      </c>
      <c r="Q20" s="1">
        <v>7.7</v>
      </c>
      <c r="R20" s="1"/>
    </row>
    <row r="21" spans="1:18" ht="51.75">
      <c r="A21" s="6">
        <v>34</v>
      </c>
      <c r="B21" s="2">
        <v>44.9</v>
      </c>
      <c r="C21" s="2">
        <v>37.200000000000003</v>
      </c>
      <c r="D21" s="2" t="s">
        <v>38</v>
      </c>
      <c r="E21" s="18" t="s">
        <v>39</v>
      </c>
      <c r="F21" s="18" t="s">
        <v>12</v>
      </c>
      <c r="G21" s="2"/>
      <c r="H21" s="2"/>
      <c r="I21" s="2"/>
      <c r="J21" s="2"/>
      <c r="K21" s="2"/>
      <c r="L21" s="2"/>
      <c r="M21" s="2">
        <v>36.9</v>
      </c>
      <c r="N21" s="2" t="s">
        <v>53</v>
      </c>
      <c r="O21" s="2" t="s">
        <v>54</v>
      </c>
      <c r="P21" s="18" t="s">
        <v>22</v>
      </c>
      <c r="Q21" s="1">
        <v>8</v>
      </c>
      <c r="R21" s="1"/>
    </row>
    <row r="22" spans="1:18" ht="45">
      <c r="A22" s="5">
        <v>7</v>
      </c>
      <c r="B22" s="2">
        <v>45.1</v>
      </c>
      <c r="C22" s="2">
        <v>37.299999999999997</v>
      </c>
      <c r="D22" s="2" t="s">
        <v>18</v>
      </c>
      <c r="E22" s="16" t="s">
        <v>19</v>
      </c>
      <c r="F22" s="19" t="s">
        <v>12</v>
      </c>
      <c r="G22" s="2"/>
      <c r="H22" s="2"/>
      <c r="I22" s="2"/>
      <c r="J22" s="2"/>
      <c r="K22" s="2"/>
      <c r="L22" s="2"/>
      <c r="M22" s="2">
        <v>37.299999999999997</v>
      </c>
      <c r="N22" s="2" t="s">
        <v>18</v>
      </c>
      <c r="O22" s="16" t="s">
        <v>19</v>
      </c>
      <c r="P22" s="19" t="s">
        <v>12</v>
      </c>
      <c r="Q22" s="1">
        <v>7.8</v>
      </c>
      <c r="R22" s="1"/>
    </row>
    <row r="23" spans="1:18" ht="60">
      <c r="A23" s="5">
        <v>11</v>
      </c>
      <c r="B23" s="2">
        <v>45.1</v>
      </c>
      <c r="C23" s="2">
        <v>37.299999999999997</v>
      </c>
      <c r="D23" s="2" t="s">
        <v>25</v>
      </c>
      <c r="E23" s="16" t="s">
        <v>26</v>
      </c>
      <c r="F23" s="19" t="s">
        <v>12</v>
      </c>
      <c r="G23" s="2"/>
      <c r="H23" s="2"/>
      <c r="I23" s="2"/>
      <c r="J23" s="2"/>
      <c r="K23" s="2"/>
      <c r="L23" s="2"/>
      <c r="M23" s="2">
        <v>37.299999999999997</v>
      </c>
      <c r="N23" s="2" t="s">
        <v>25</v>
      </c>
      <c r="O23" s="16" t="s">
        <v>26</v>
      </c>
      <c r="P23" s="19" t="s">
        <v>12</v>
      </c>
      <c r="Q23" s="1">
        <v>7.8</v>
      </c>
      <c r="R23" s="1"/>
    </row>
    <row r="24" spans="1:18" ht="57.75" customHeight="1">
      <c r="A24" s="5">
        <v>14</v>
      </c>
      <c r="B24" s="2">
        <v>45.2</v>
      </c>
      <c r="C24" s="2">
        <v>37.299999999999997</v>
      </c>
      <c r="D24" s="2" t="s">
        <v>28</v>
      </c>
      <c r="E24" s="18" t="s">
        <v>29</v>
      </c>
      <c r="F24" s="19" t="s">
        <v>12</v>
      </c>
      <c r="G24" s="2"/>
      <c r="H24" s="2"/>
      <c r="I24" s="2"/>
      <c r="J24" s="2"/>
      <c r="K24" s="2"/>
      <c r="L24" s="2"/>
      <c r="M24" s="2">
        <v>37.299999999999997</v>
      </c>
      <c r="N24" s="2" t="s">
        <v>28</v>
      </c>
      <c r="O24" s="18" t="s">
        <v>29</v>
      </c>
      <c r="P24" s="19" t="s">
        <v>12</v>
      </c>
      <c r="Q24" s="1">
        <v>7.9</v>
      </c>
      <c r="R24" s="1"/>
    </row>
    <row r="25" spans="1:18" ht="64.5">
      <c r="A25" s="6">
        <v>35</v>
      </c>
      <c r="B25" s="10">
        <v>45.5</v>
      </c>
      <c r="C25" s="2">
        <v>37.4</v>
      </c>
      <c r="D25" s="2" t="s">
        <v>55</v>
      </c>
      <c r="E25" s="18" t="s">
        <v>56</v>
      </c>
      <c r="F25" s="18" t="s">
        <v>31</v>
      </c>
      <c r="G25" s="10"/>
      <c r="H25" s="10"/>
      <c r="I25" s="10"/>
      <c r="J25" s="10"/>
      <c r="K25" s="10"/>
      <c r="L25" s="10"/>
      <c r="M25" s="2">
        <v>37.4</v>
      </c>
      <c r="N25" s="2" t="s">
        <v>55</v>
      </c>
      <c r="O25" s="18" t="s">
        <v>56</v>
      </c>
      <c r="P25" s="18" t="s">
        <v>31</v>
      </c>
      <c r="Q25" s="1">
        <v>8.1</v>
      </c>
      <c r="R25" s="1"/>
    </row>
    <row r="26" spans="1:18" ht="26.25">
      <c r="A26" s="6">
        <v>27</v>
      </c>
      <c r="B26" s="2">
        <v>45.7</v>
      </c>
      <c r="C26" s="2">
        <v>38.299999999999997</v>
      </c>
      <c r="D26" s="2" t="s">
        <v>40</v>
      </c>
      <c r="E26" s="20" t="s">
        <v>41</v>
      </c>
      <c r="F26" s="18" t="s">
        <v>22</v>
      </c>
      <c r="G26" s="2"/>
      <c r="H26" s="2"/>
      <c r="I26" s="2"/>
      <c r="J26" s="2"/>
      <c r="K26" s="2"/>
      <c r="L26" s="2"/>
      <c r="M26" s="2">
        <v>38.299999999999997</v>
      </c>
      <c r="N26" s="2" t="s">
        <v>40</v>
      </c>
      <c r="O26" s="20" t="s">
        <v>41</v>
      </c>
      <c r="P26" s="18" t="s">
        <v>22</v>
      </c>
      <c r="Q26" s="1">
        <v>7.4</v>
      </c>
      <c r="R26" s="1"/>
    </row>
    <row r="27" spans="1:18" ht="26.25">
      <c r="A27" s="6">
        <v>31</v>
      </c>
      <c r="B27" s="2">
        <v>46.4</v>
      </c>
      <c r="C27" s="2">
        <v>46.1</v>
      </c>
      <c r="D27" s="2" t="s">
        <v>46</v>
      </c>
      <c r="E27" s="20" t="s">
        <v>47</v>
      </c>
      <c r="F27" s="18" t="s">
        <v>22</v>
      </c>
      <c r="G27" s="2"/>
      <c r="H27" s="2"/>
      <c r="I27" s="2"/>
      <c r="J27" s="2"/>
      <c r="K27" s="2"/>
      <c r="L27" s="2"/>
      <c r="M27" s="2">
        <v>46.1</v>
      </c>
      <c r="N27" s="2" t="s">
        <v>46</v>
      </c>
      <c r="O27" s="20" t="s">
        <v>47</v>
      </c>
      <c r="P27" s="18" t="s">
        <v>22</v>
      </c>
      <c r="Q27" s="1">
        <v>0.3</v>
      </c>
      <c r="R27" s="1"/>
    </row>
    <row r="28" spans="1:18" ht="66.75" customHeight="1">
      <c r="A28" s="5">
        <v>1</v>
      </c>
      <c r="B28" s="2">
        <v>58.2</v>
      </c>
      <c r="C28" s="2">
        <v>38.6</v>
      </c>
      <c r="D28" s="16" t="s">
        <v>72</v>
      </c>
      <c r="E28" s="2" t="s">
        <v>73</v>
      </c>
      <c r="F28" s="19" t="s">
        <v>74</v>
      </c>
      <c r="G28" s="2"/>
      <c r="H28" s="2"/>
      <c r="I28" s="2"/>
      <c r="J28" s="2"/>
      <c r="K28" s="2"/>
      <c r="L28" s="2"/>
      <c r="M28" s="14">
        <v>39.299999999999997</v>
      </c>
      <c r="N28" s="16" t="s">
        <v>3</v>
      </c>
      <c r="O28" s="2" t="s">
        <v>4</v>
      </c>
      <c r="P28" s="17"/>
      <c r="Q28" s="1">
        <v>18.899999999999999</v>
      </c>
      <c r="R28" s="1" t="s">
        <v>2</v>
      </c>
    </row>
    <row r="29" spans="1:18" ht="60">
      <c r="A29" s="5">
        <v>5</v>
      </c>
      <c r="B29" s="2">
        <v>58.5</v>
      </c>
      <c r="C29" s="2">
        <v>39</v>
      </c>
      <c r="D29" s="2" t="s">
        <v>16</v>
      </c>
      <c r="E29" s="16" t="s">
        <v>17</v>
      </c>
      <c r="F29" s="19" t="s">
        <v>12</v>
      </c>
      <c r="G29" s="1"/>
      <c r="H29" s="1"/>
      <c r="I29" s="2"/>
      <c r="J29" s="2"/>
      <c r="K29" s="2"/>
      <c r="L29" s="2"/>
      <c r="M29" s="2">
        <v>39</v>
      </c>
      <c r="N29" s="2" t="s">
        <v>16</v>
      </c>
      <c r="O29" s="16" t="s">
        <v>17</v>
      </c>
      <c r="P29" s="19" t="s">
        <v>12</v>
      </c>
      <c r="Q29" s="1">
        <v>19.2</v>
      </c>
      <c r="R29" s="1"/>
    </row>
    <row r="30" spans="1:18" ht="51.75">
      <c r="A30" s="5">
        <v>9</v>
      </c>
      <c r="B30" s="2">
        <v>58.4</v>
      </c>
      <c r="C30" s="2">
        <v>39.9</v>
      </c>
      <c r="D30" s="2" t="s">
        <v>27</v>
      </c>
      <c r="E30" s="18" t="s">
        <v>82</v>
      </c>
      <c r="F30" s="21" t="s">
        <v>22</v>
      </c>
      <c r="G30" s="2"/>
      <c r="H30" s="2"/>
      <c r="I30" s="2"/>
      <c r="J30" s="2"/>
      <c r="K30" s="2"/>
      <c r="L30" s="2"/>
      <c r="M30" s="2">
        <v>46</v>
      </c>
      <c r="N30" s="2" t="s">
        <v>20</v>
      </c>
      <c r="O30" s="2" t="s">
        <v>21</v>
      </c>
      <c r="P30" s="19" t="s">
        <v>22</v>
      </c>
      <c r="Q30" s="1">
        <v>12.4</v>
      </c>
      <c r="R30" s="1"/>
    </row>
    <row r="31" spans="1:18" ht="51.75">
      <c r="A31" s="5">
        <v>13</v>
      </c>
      <c r="B31" s="2">
        <v>58.4</v>
      </c>
      <c r="C31" s="2">
        <v>46</v>
      </c>
      <c r="D31" s="2" t="s">
        <v>20</v>
      </c>
      <c r="E31" s="2" t="s">
        <v>21</v>
      </c>
      <c r="F31" s="19" t="s">
        <v>22</v>
      </c>
      <c r="G31" s="1"/>
      <c r="H31" s="2"/>
      <c r="I31" s="2"/>
      <c r="J31" s="2"/>
      <c r="K31" s="2"/>
      <c r="L31" s="2"/>
      <c r="M31" s="2">
        <v>39.9</v>
      </c>
      <c r="N31" s="2" t="s">
        <v>27</v>
      </c>
      <c r="O31" s="18" t="s">
        <v>82</v>
      </c>
      <c r="P31" s="21" t="s">
        <v>22</v>
      </c>
      <c r="Q31" s="1">
        <v>18.5</v>
      </c>
      <c r="R31" s="1"/>
    </row>
    <row r="32" spans="1:18" ht="60">
      <c r="A32" s="5">
        <v>17</v>
      </c>
      <c r="B32" s="2">
        <v>58.8</v>
      </c>
      <c r="C32" s="2">
        <v>47.4</v>
      </c>
      <c r="D32" s="16" t="s">
        <v>9</v>
      </c>
      <c r="E32" s="16" t="s">
        <v>84</v>
      </c>
      <c r="F32" s="19" t="s">
        <v>15</v>
      </c>
      <c r="G32" s="2"/>
      <c r="H32" s="2"/>
      <c r="I32" s="2"/>
      <c r="J32" s="2"/>
      <c r="K32" s="2"/>
      <c r="L32" s="2"/>
      <c r="M32" s="2">
        <v>38.6</v>
      </c>
      <c r="N32" s="16" t="s">
        <v>72</v>
      </c>
      <c r="O32" s="2" t="s">
        <v>73</v>
      </c>
      <c r="P32" s="19" t="s">
        <v>74</v>
      </c>
      <c r="Q32" s="1">
        <v>20.2</v>
      </c>
      <c r="R32" s="1"/>
    </row>
    <row r="33" spans="1:18" ht="26.25">
      <c r="A33" s="5">
        <v>21</v>
      </c>
      <c r="B33" s="2">
        <v>59.2</v>
      </c>
      <c r="C33" s="2">
        <v>48.1</v>
      </c>
      <c r="D33" s="2" t="s">
        <v>32</v>
      </c>
      <c r="E33" s="16" t="s">
        <v>33</v>
      </c>
      <c r="F33" s="18" t="s">
        <v>12</v>
      </c>
      <c r="G33" s="2"/>
      <c r="H33" s="2"/>
      <c r="I33" s="2"/>
      <c r="J33" s="2"/>
      <c r="K33" s="2"/>
      <c r="L33" s="2"/>
      <c r="M33" s="2">
        <v>48.1</v>
      </c>
      <c r="N33" s="2" t="s">
        <v>32</v>
      </c>
      <c r="O33" s="16" t="s">
        <v>33</v>
      </c>
      <c r="P33" s="18" t="s">
        <v>12</v>
      </c>
      <c r="Q33" s="1">
        <v>11.1</v>
      </c>
      <c r="R33" s="1"/>
    </row>
    <row r="34" spans="1:18">
      <c r="A34" s="6">
        <v>33</v>
      </c>
      <c r="B34" s="2">
        <v>60.1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48.3</v>
      </c>
      <c r="N34" s="2" t="s">
        <v>51</v>
      </c>
      <c r="O34" s="2" t="s">
        <v>52</v>
      </c>
      <c r="P34" s="2"/>
      <c r="Q34" s="1">
        <v>11.8</v>
      </c>
      <c r="R34" s="1"/>
    </row>
    <row r="35" spans="1:18" ht="30">
      <c r="A35" s="6">
        <v>25</v>
      </c>
      <c r="B35" s="2">
        <v>60.5</v>
      </c>
      <c r="C35" s="2">
        <v>48.7</v>
      </c>
      <c r="D35" s="2" t="s">
        <v>7</v>
      </c>
      <c r="E35" s="2" t="s">
        <v>8</v>
      </c>
      <c r="F35" s="2" t="s">
        <v>15</v>
      </c>
      <c r="G35" s="2"/>
      <c r="H35" s="2"/>
      <c r="I35" s="2"/>
      <c r="J35" s="2"/>
      <c r="K35" s="2"/>
      <c r="L35" s="2"/>
      <c r="M35" s="2">
        <v>27.6</v>
      </c>
      <c r="N35" s="16" t="s">
        <v>64</v>
      </c>
      <c r="O35" s="18" t="s">
        <v>65</v>
      </c>
      <c r="P35" s="18" t="s">
        <v>2</v>
      </c>
      <c r="Q35" s="1">
        <v>32.9</v>
      </c>
      <c r="R35" s="1"/>
    </row>
    <row r="36" spans="1:18" ht="30">
      <c r="A36" s="6">
        <v>29</v>
      </c>
      <c r="B36" s="2">
        <v>60.6</v>
      </c>
      <c r="C36" s="2">
        <v>49.6</v>
      </c>
      <c r="D36" s="2" t="s">
        <v>5</v>
      </c>
      <c r="E36" s="2" t="s">
        <v>6</v>
      </c>
      <c r="F36" s="19" t="s">
        <v>15</v>
      </c>
      <c r="G36" s="1" t="s">
        <v>2</v>
      </c>
      <c r="H36" s="1"/>
      <c r="I36" s="2"/>
      <c r="J36" s="2"/>
      <c r="K36" s="2"/>
      <c r="L36" s="2"/>
      <c r="M36" s="2">
        <v>29.3</v>
      </c>
      <c r="N36" s="16" t="s">
        <v>66</v>
      </c>
      <c r="O36" s="20" t="s">
        <v>67</v>
      </c>
      <c r="P36" s="18" t="s">
        <v>2</v>
      </c>
      <c r="Q36" s="1">
        <v>31.3</v>
      </c>
      <c r="R36" s="1"/>
    </row>
  </sheetData>
  <phoneticPr fontId="6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L36"/>
  <sheetViews>
    <sheetView topLeftCell="G1" workbookViewId="0">
      <selection activeCell="H6" sqref="H6"/>
    </sheetView>
  </sheetViews>
  <sheetFormatPr defaultRowHeight="15"/>
  <cols>
    <col min="1" max="1" width="4.42578125" hidden="1" customWidth="1"/>
    <col min="2" max="6" width="8.42578125" hidden="1" customWidth="1"/>
    <col min="7" max="7" width="7.7109375" customWidth="1"/>
    <col min="8" max="8" width="25.5703125" customWidth="1"/>
    <col min="9" max="9" width="15.28515625" customWidth="1"/>
    <col min="10" max="10" width="9.28515625" customWidth="1"/>
    <col min="11" max="11" width="7.5703125" customWidth="1"/>
  </cols>
  <sheetData>
    <row r="1" spans="1:12" ht="51.75">
      <c r="A1" s="6">
        <v>24</v>
      </c>
      <c r="B1" s="2">
        <v>29.3</v>
      </c>
      <c r="C1" s="2"/>
      <c r="D1" s="2"/>
      <c r="E1" s="2"/>
      <c r="F1" s="2"/>
      <c r="G1" s="2">
        <v>10.7</v>
      </c>
      <c r="H1" s="2" t="s">
        <v>60</v>
      </c>
      <c r="I1" s="18" t="s">
        <v>61</v>
      </c>
      <c r="J1" s="18" t="s">
        <v>12</v>
      </c>
      <c r="K1" s="1">
        <v>18.600000000000001</v>
      </c>
      <c r="L1" s="1"/>
    </row>
    <row r="2" spans="1:12">
      <c r="A2" s="7">
        <v>6</v>
      </c>
      <c r="B2" s="4">
        <v>31.1</v>
      </c>
      <c r="C2" s="4"/>
      <c r="D2" s="4"/>
      <c r="E2" s="4"/>
      <c r="F2" s="4"/>
      <c r="G2" s="4">
        <v>17.600000000000001</v>
      </c>
      <c r="H2" s="4" t="s">
        <v>62</v>
      </c>
      <c r="I2" s="4" t="s">
        <v>63</v>
      </c>
      <c r="J2" s="29" t="s">
        <v>2</v>
      </c>
      <c r="K2" s="3">
        <v>13.5</v>
      </c>
      <c r="L2" s="1"/>
    </row>
    <row r="3" spans="1:12" ht="30">
      <c r="A3" s="5">
        <v>15</v>
      </c>
      <c r="B3" s="2">
        <v>31.2</v>
      </c>
      <c r="C3" s="2"/>
      <c r="D3" s="2"/>
      <c r="E3" s="2"/>
      <c r="F3" s="2"/>
      <c r="G3" s="2">
        <v>24.6</v>
      </c>
      <c r="H3" s="16" t="s">
        <v>68</v>
      </c>
      <c r="I3" s="2" t="s">
        <v>69</v>
      </c>
      <c r="J3" s="10"/>
      <c r="K3" s="1">
        <v>6.6</v>
      </c>
      <c r="L3" s="1"/>
    </row>
    <row r="4" spans="1:12" ht="59.25" customHeight="1">
      <c r="A4" s="5">
        <v>10</v>
      </c>
      <c r="B4" s="2">
        <v>30.6</v>
      </c>
      <c r="C4" s="2"/>
      <c r="D4" s="2"/>
      <c r="E4" s="2"/>
      <c r="F4" s="2"/>
      <c r="G4" s="2">
        <v>26.5</v>
      </c>
      <c r="H4" s="2" t="s">
        <v>23</v>
      </c>
      <c r="I4" s="2" t="s">
        <v>24</v>
      </c>
      <c r="J4" s="10"/>
      <c r="K4" s="1">
        <v>4.0999999999999996</v>
      </c>
      <c r="L4" s="1"/>
    </row>
    <row r="5" spans="1:12" ht="30">
      <c r="A5" s="6">
        <v>25</v>
      </c>
      <c r="B5" s="2">
        <v>60.5</v>
      </c>
      <c r="C5" s="2"/>
      <c r="D5" s="2"/>
      <c r="E5" s="2"/>
      <c r="F5" s="2"/>
      <c r="G5" s="2">
        <v>27.6</v>
      </c>
      <c r="H5" s="16" t="s">
        <v>64</v>
      </c>
      <c r="I5" s="18" t="s">
        <v>65</v>
      </c>
      <c r="J5" s="18" t="s">
        <v>2</v>
      </c>
      <c r="K5" s="1">
        <v>32.9</v>
      </c>
      <c r="L5" s="1"/>
    </row>
    <row r="6" spans="1:12" ht="30">
      <c r="A6" s="6">
        <v>29</v>
      </c>
      <c r="B6" s="2">
        <v>60.6</v>
      </c>
      <c r="C6" s="2"/>
      <c r="D6" s="2"/>
      <c r="E6" s="2"/>
      <c r="F6" s="2"/>
      <c r="G6" s="2">
        <v>29.3</v>
      </c>
      <c r="H6" s="16" t="s">
        <v>66</v>
      </c>
      <c r="I6" s="20" t="s">
        <v>67</v>
      </c>
      <c r="J6" s="18" t="s">
        <v>2</v>
      </c>
      <c r="K6" s="1">
        <v>31.3</v>
      </c>
      <c r="L6" s="1"/>
    </row>
    <row r="7" spans="1:12" ht="120">
      <c r="A7" s="5">
        <v>2</v>
      </c>
      <c r="B7" s="2">
        <v>31.2</v>
      </c>
      <c r="C7" s="2"/>
      <c r="D7" s="2"/>
      <c r="E7" s="2"/>
      <c r="F7" s="2"/>
      <c r="G7" s="2">
        <v>35</v>
      </c>
      <c r="H7" s="2" t="s">
        <v>10</v>
      </c>
      <c r="I7" s="16" t="s">
        <v>11</v>
      </c>
      <c r="J7" s="28" t="s">
        <v>12</v>
      </c>
      <c r="K7" s="1">
        <v>3.8</v>
      </c>
      <c r="L7" s="1"/>
    </row>
    <row r="8" spans="1:12" ht="26.25">
      <c r="A8" s="6">
        <v>23</v>
      </c>
      <c r="B8" s="2">
        <v>31.4</v>
      </c>
      <c r="C8" s="2"/>
      <c r="D8" s="2"/>
      <c r="E8" s="2"/>
      <c r="F8" s="2"/>
      <c r="G8" s="2">
        <v>35.4</v>
      </c>
      <c r="H8" s="2" t="s">
        <v>36</v>
      </c>
      <c r="I8" s="2" t="s">
        <v>37</v>
      </c>
      <c r="J8" s="18" t="s">
        <v>22</v>
      </c>
      <c r="K8" s="1">
        <v>4</v>
      </c>
      <c r="L8" s="1"/>
    </row>
    <row r="9" spans="1:12" ht="26.25">
      <c r="A9" s="6">
        <v>30</v>
      </c>
      <c r="B9" s="2">
        <v>44.4</v>
      </c>
      <c r="C9" s="2"/>
      <c r="D9" s="2"/>
      <c r="E9" s="2"/>
      <c r="F9" s="2"/>
      <c r="G9" s="2">
        <v>36.6</v>
      </c>
      <c r="H9" s="2" t="s">
        <v>44</v>
      </c>
      <c r="I9" s="20" t="s">
        <v>45</v>
      </c>
      <c r="J9" s="18" t="s">
        <v>22</v>
      </c>
      <c r="K9" s="1">
        <v>7.8</v>
      </c>
      <c r="L9" s="1"/>
    </row>
    <row r="10" spans="1:12" ht="64.5">
      <c r="A10" s="6">
        <v>36</v>
      </c>
      <c r="B10" s="2">
        <v>44.5</v>
      </c>
      <c r="C10" s="2"/>
      <c r="D10" s="2"/>
      <c r="E10" s="2"/>
      <c r="F10" s="2"/>
      <c r="G10" s="2">
        <v>36.6</v>
      </c>
      <c r="H10" s="9" t="s">
        <v>57</v>
      </c>
      <c r="I10" s="18" t="s">
        <v>58</v>
      </c>
      <c r="J10" s="19" t="s">
        <v>15</v>
      </c>
      <c r="K10" s="1">
        <v>7.9</v>
      </c>
      <c r="L10" s="1"/>
    </row>
    <row r="11" spans="1:12" ht="39">
      <c r="A11" s="6">
        <v>22</v>
      </c>
      <c r="B11" s="2">
        <v>44.7</v>
      </c>
      <c r="C11" s="2"/>
      <c r="D11" s="2"/>
      <c r="E11" s="2"/>
      <c r="F11" s="2"/>
      <c r="G11" s="2">
        <v>36.6</v>
      </c>
      <c r="H11" s="2" t="s">
        <v>34</v>
      </c>
      <c r="I11" s="18" t="s">
        <v>35</v>
      </c>
      <c r="J11" s="18" t="s">
        <v>12</v>
      </c>
      <c r="K11" s="1">
        <v>8.1</v>
      </c>
      <c r="L11" s="1"/>
    </row>
    <row r="12" spans="1:12" ht="51.75">
      <c r="A12" s="6">
        <v>32</v>
      </c>
      <c r="B12" s="2">
        <v>44.7</v>
      </c>
      <c r="C12" s="2"/>
      <c r="D12" s="2"/>
      <c r="E12" s="2"/>
      <c r="F12" s="2"/>
      <c r="G12" s="2">
        <v>36.6</v>
      </c>
      <c r="H12" s="2" t="s">
        <v>48</v>
      </c>
      <c r="I12" s="18" t="s">
        <v>49</v>
      </c>
      <c r="J12" s="18" t="s">
        <v>50</v>
      </c>
      <c r="K12" s="1">
        <v>8.1</v>
      </c>
      <c r="L12" s="1"/>
    </row>
    <row r="13" spans="1:12" ht="51.75">
      <c r="A13" s="5">
        <v>3</v>
      </c>
      <c r="B13" s="2">
        <v>44.8</v>
      </c>
      <c r="C13" s="2"/>
      <c r="D13" s="2"/>
      <c r="E13" s="2"/>
      <c r="F13" s="2"/>
      <c r="G13" s="2">
        <v>36.799999999999997</v>
      </c>
      <c r="H13" s="9" t="s">
        <v>13</v>
      </c>
      <c r="I13" s="18" t="s">
        <v>14</v>
      </c>
      <c r="J13" s="19" t="s">
        <v>15</v>
      </c>
      <c r="K13" s="1">
        <v>8</v>
      </c>
      <c r="L13" s="1"/>
    </row>
    <row r="14" spans="1:12" ht="26.25">
      <c r="A14" s="6">
        <v>34</v>
      </c>
      <c r="B14" s="2">
        <v>44.9</v>
      </c>
      <c r="C14" s="2"/>
      <c r="D14" s="2"/>
      <c r="E14" s="2"/>
      <c r="F14" s="2"/>
      <c r="G14" s="2">
        <v>36.9</v>
      </c>
      <c r="H14" s="2" t="s">
        <v>53</v>
      </c>
      <c r="I14" s="2" t="s">
        <v>54</v>
      </c>
      <c r="J14" s="18" t="s">
        <v>22</v>
      </c>
      <c r="K14" s="1">
        <v>8</v>
      </c>
      <c r="L14" s="1"/>
    </row>
    <row r="15" spans="1:12" ht="26.25">
      <c r="A15" s="5">
        <v>18</v>
      </c>
      <c r="B15" s="2">
        <v>44.9</v>
      </c>
      <c r="C15" s="2"/>
      <c r="D15" s="2"/>
      <c r="E15" s="2"/>
      <c r="F15" s="2"/>
      <c r="G15" s="2">
        <v>37.200000000000003</v>
      </c>
      <c r="H15" s="2" t="s">
        <v>30</v>
      </c>
      <c r="I15" s="19" t="s">
        <v>83</v>
      </c>
      <c r="J15" s="18" t="s">
        <v>31</v>
      </c>
      <c r="K15" s="1">
        <v>7.7</v>
      </c>
      <c r="L15" s="1"/>
    </row>
    <row r="16" spans="1:12" ht="64.5">
      <c r="A16" s="6">
        <v>26</v>
      </c>
      <c r="B16" s="2">
        <v>44.9</v>
      </c>
      <c r="C16" s="2"/>
      <c r="D16" s="2"/>
      <c r="E16" s="2"/>
      <c r="F16" s="2"/>
      <c r="G16" s="2">
        <v>37.200000000000003</v>
      </c>
      <c r="H16" s="2" t="s">
        <v>38</v>
      </c>
      <c r="I16" s="18" t="s">
        <v>39</v>
      </c>
      <c r="J16" s="18" t="s">
        <v>12</v>
      </c>
      <c r="K16" s="1">
        <v>7.7</v>
      </c>
      <c r="L16" s="1"/>
    </row>
    <row r="17" spans="1:12" ht="45">
      <c r="A17" s="5">
        <v>7</v>
      </c>
      <c r="B17" s="2">
        <v>45.1</v>
      </c>
      <c r="C17" s="2"/>
      <c r="D17" s="2"/>
      <c r="E17" s="2"/>
      <c r="F17" s="2"/>
      <c r="G17" s="2">
        <v>37.299999999999997</v>
      </c>
      <c r="H17" s="2" t="s">
        <v>18</v>
      </c>
      <c r="I17" s="16" t="s">
        <v>19</v>
      </c>
      <c r="J17" s="19" t="s">
        <v>12</v>
      </c>
      <c r="K17" s="1">
        <v>7.8</v>
      </c>
      <c r="L17" s="1"/>
    </row>
    <row r="18" spans="1:12" ht="60">
      <c r="A18" s="5">
        <v>11</v>
      </c>
      <c r="B18" s="2">
        <v>45.1</v>
      </c>
      <c r="C18" s="2"/>
      <c r="D18" s="2"/>
      <c r="E18" s="2"/>
      <c r="F18" s="2"/>
      <c r="G18" s="2">
        <v>37.299999999999997</v>
      </c>
      <c r="H18" s="2" t="s">
        <v>25</v>
      </c>
      <c r="I18" s="16" t="s">
        <v>26</v>
      </c>
      <c r="J18" s="19" t="s">
        <v>12</v>
      </c>
      <c r="K18" s="1">
        <v>7.8</v>
      </c>
      <c r="L18" s="1"/>
    </row>
    <row r="19" spans="1:12" ht="51.75">
      <c r="A19" s="5">
        <v>14</v>
      </c>
      <c r="B19" s="2">
        <v>45.2</v>
      </c>
      <c r="C19" s="2"/>
      <c r="D19" s="2"/>
      <c r="E19" s="2"/>
      <c r="F19" s="2"/>
      <c r="G19" s="2">
        <v>37.299999999999997</v>
      </c>
      <c r="H19" s="2" t="s">
        <v>28</v>
      </c>
      <c r="I19" s="18" t="s">
        <v>29</v>
      </c>
      <c r="J19" s="19" t="s">
        <v>12</v>
      </c>
      <c r="K19" s="1">
        <v>7.9</v>
      </c>
      <c r="L19" s="1"/>
    </row>
    <row r="20" spans="1:12" ht="64.5">
      <c r="A20" s="6">
        <v>35</v>
      </c>
      <c r="B20" s="10">
        <v>45.5</v>
      </c>
      <c r="C20" s="10"/>
      <c r="D20" s="10"/>
      <c r="E20" s="10"/>
      <c r="F20" s="10"/>
      <c r="G20" s="2">
        <v>37.4</v>
      </c>
      <c r="H20" s="2" t="s">
        <v>55</v>
      </c>
      <c r="I20" s="18" t="s">
        <v>56</v>
      </c>
      <c r="J20" s="18" t="s">
        <v>31</v>
      </c>
      <c r="K20" s="1">
        <v>8.1</v>
      </c>
      <c r="L20" s="1"/>
    </row>
    <row r="21" spans="1:12" ht="26.25">
      <c r="A21" s="6">
        <v>27</v>
      </c>
      <c r="B21" s="2">
        <v>45.7</v>
      </c>
      <c r="C21" s="2"/>
      <c r="D21" s="2"/>
      <c r="E21" s="2"/>
      <c r="F21" s="2"/>
      <c r="G21" s="2">
        <v>38.299999999999997</v>
      </c>
      <c r="H21" s="2" t="s">
        <v>40</v>
      </c>
      <c r="I21" s="20" t="s">
        <v>41</v>
      </c>
      <c r="J21" s="18" t="s">
        <v>22</v>
      </c>
      <c r="K21" s="1">
        <v>7.4</v>
      </c>
      <c r="L21" s="1"/>
    </row>
    <row r="22" spans="1:12" ht="26.25">
      <c r="A22" s="5">
        <v>17</v>
      </c>
      <c r="B22" s="2">
        <v>58.8</v>
      </c>
      <c r="C22" s="2"/>
      <c r="D22" s="2"/>
      <c r="E22" s="2"/>
      <c r="F22" s="2"/>
      <c r="G22" s="2">
        <v>38.6</v>
      </c>
      <c r="H22" s="16" t="s">
        <v>72</v>
      </c>
      <c r="I22" s="2" t="s">
        <v>73</v>
      </c>
      <c r="J22" s="19" t="s">
        <v>74</v>
      </c>
      <c r="K22" s="1">
        <v>20.2</v>
      </c>
      <c r="L22" s="1"/>
    </row>
    <row r="23" spans="1:12" ht="60">
      <c r="A23" s="5">
        <v>5</v>
      </c>
      <c r="B23" s="2">
        <v>58.2</v>
      </c>
      <c r="C23" s="2"/>
      <c r="D23" s="2"/>
      <c r="E23" s="2"/>
      <c r="F23" s="2"/>
      <c r="G23" s="2">
        <v>39</v>
      </c>
      <c r="H23" s="2" t="s">
        <v>16</v>
      </c>
      <c r="I23" s="16" t="s">
        <v>17</v>
      </c>
      <c r="J23" s="19" t="s">
        <v>12</v>
      </c>
      <c r="K23" s="1">
        <v>19.2</v>
      </c>
      <c r="L23" s="1"/>
    </row>
    <row r="24" spans="1:12" ht="57.75" customHeight="1">
      <c r="A24" s="5">
        <v>1</v>
      </c>
      <c r="B24" s="2">
        <v>58.2</v>
      </c>
      <c r="C24" s="2"/>
      <c r="D24" s="2"/>
      <c r="E24" s="2"/>
      <c r="F24" s="2"/>
      <c r="G24" s="14">
        <v>39.299999999999997</v>
      </c>
      <c r="H24" s="16" t="s">
        <v>3</v>
      </c>
      <c r="I24" s="2" t="s">
        <v>4</v>
      </c>
      <c r="J24" s="17"/>
      <c r="K24" s="1">
        <v>18.899999999999999</v>
      </c>
      <c r="L24" s="1" t="s">
        <v>2</v>
      </c>
    </row>
    <row r="25" spans="1:12" ht="51.75">
      <c r="A25" s="5">
        <v>13</v>
      </c>
      <c r="B25" s="2">
        <v>58.4</v>
      </c>
      <c r="C25" s="2"/>
      <c r="D25" s="2"/>
      <c r="E25" s="2"/>
      <c r="F25" s="2"/>
      <c r="G25" s="2">
        <v>39.9</v>
      </c>
      <c r="H25" s="2" t="s">
        <v>27</v>
      </c>
      <c r="I25" s="18" t="s">
        <v>82</v>
      </c>
      <c r="J25" s="21" t="s">
        <v>22</v>
      </c>
      <c r="K25" s="1">
        <v>18.5</v>
      </c>
      <c r="L25" s="1"/>
    </row>
    <row r="26" spans="1:12" ht="60.75">
      <c r="A26" s="6">
        <v>28</v>
      </c>
      <c r="B26" s="2">
        <v>44.2</v>
      </c>
      <c r="C26" s="2"/>
      <c r="D26" s="2"/>
      <c r="E26" s="2"/>
      <c r="F26" s="2"/>
      <c r="G26" s="2">
        <v>44.1</v>
      </c>
      <c r="H26" s="9" t="s">
        <v>42</v>
      </c>
      <c r="I26" s="22" t="s">
        <v>43</v>
      </c>
      <c r="J26" s="18" t="s">
        <v>31</v>
      </c>
      <c r="K26" s="1">
        <v>0.1</v>
      </c>
      <c r="L26" s="1"/>
    </row>
    <row r="27" spans="1:12" ht="26.25">
      <c r="A27" s="5">
        <v>9</v>
      </c>
      <c r="B27" s="2">
        <v>58.4</v>
      </c>
      <c r="C27" s="2"/>
      <c r="D27" s="2"/>
      <c r="E27" s="2"/>
      <c r="F27" s="2"/>
      <c r="G27" s="2">
        <v>46</v>
      </c>
      <c r="H27" s="2" t="s">
        <v>20</v>
      </c>
      <c r="I27" s="2" t="s">
        <v>21</v>
      </c>
      <c r="J27" s="19" t="s">
        <v>22</v>
      </c>
      <c r="K27" s="1">
        <v>12.4</v>
      </c>
      <c r="L27" s="1"/>
    </row>
    <row r="28" spans="1:12" ht="66.75" customHeight="1">
      <c r="A28" s="6">
        <v>31</v>
      </c>
      <c r="B28" s="2">
        <v>46.4</v>
      </c>
      <c r="C28" s="2"/>
      <c r="D28" s="2"/>
      <c r="E28" s="2"/>
      <c r="F28" s="2"/>
      <c r="G28" s="2">
        <v>46.1</v>
      </c>
      <c r="H28" s="2" t="s">
        <v>46</v>
      </c>
      <c r="I28" s="20" t="s">
        <v>47</v>
      </c>
      <c r="J28" s="18" t="s">
        <v>22</v>
      </c>
      <c r="K28" s="1">
        <v>0.3</v>
      </c>
      <c r="L28" s="1"/>
    </row>
    <row r="29" spans="1:12" ht="60">
      <c r="A29" s="5">
        <v>4</v>
      </c>
      <c r="B29" s="2">
        <v>30.6</v>
      </c>
      <c r="C29" s="2"/>
      <c r="D29" s="2"/>
      <c r="E29" s="2"/>
      <c r="F29" s="2"/>
      <c r="G29" s="2">
        <v>47.4</v>
      </c>
      <c r="H29" s="16" t="s">
        <v>9</v>
      </c>
      <c r="I29" s="16" t="s">
        <v>84</v>
      </c>
      <c r="J29" s="19" t="s">
        <v>15</v>
      </c>
      <c r="K29" s="1" t="s">
        <v>2</v>
      </c>
      <c r="L29" s="1"/>
    </row>
    <row r="30" spans="1:12" ht="60">
      <c r="A30" s="5">
        <v>8</v>
      </c>
      <c r="B30" s="2">
        <v>30.6</v>
      </c>
      <c r="C30" s="2"/>
      <c r="D30" s="2"/>
      <c r="E30" s="2"/>
      <c r="F30" s="2"/>
      <c r="G30" s="2">
        <v>47.4</v>
      </c>
      <c r="H30" s="16" t="s">
        <v>9</v>
      </c>
      <c r="I30" s="16" t="s">
        <v>84</v>
      </c>
      <c r="J30" s="19" t="s">
        <v>15</v>
      </c>
      <c r="K30" s="1" t="s">
        <v>2</v>
      </c>
      <c r="L30" s="1"/>
    </row>
    <row r="31" spans="1:12" ht="26.25">
      <c r="A31" s="5">
        <v>21</v>
      </c>
      <c r="B31" s="2">
        <v>59.2</v>
      </c>
      <c r="C31" s="2"/>
      <c r="D31" s="2"/>
      <c r="E31" s="2"/>
      <c r="F31" s="2"/>
      <c r="G31" s="2">
        <v>48.1</v>
      </c>
      <c r="H31" s="2" t="s">
        <v>32</v>
      </c>
      <c r="I31" s="16" t="s">
        <v>33</v>
      </c>
      <c r="J31" s="18" t="s">
        <v>12</v>
      </c>
      <c r="K31" s="1">
        <v>11.1</v>
      </c>
      <c r="L31" s="1"/>
    </row>
    <row r="32" spans="1:12">
      <c r="A32" s="6">
        <v>33</v>
      </c>
      <c r="B32" s="2">
        <v>60.1</v>
      </c>
      <c r="C32" s="2"/>
      <c r="D32" s="2"/>
      <c r="E32" s="2"/>
      <c r="F32" s="2"/>
      <c r="G32" s="2">
        <v>48.3</v>
      </c>
      <c r="H32" s="2" t="s">
        <v>51</v>
      </c>
      <c r="I32" s="2" t="s">
        <v>52</v>
      </c>
      <c r="J32" s="2"/>
      <c r="K32" s="1">
        <v>11.8</v>
      </c>
      <c r="L32" s="1"/>
    </row>
    <row r="33" spans="1:12" ht="26.25">
      <c r="A33" s="5">
        <v>20</v>
      </c>
      <c r="B33" s="2">
        <v>29.7</v>
      </c>
      <c r="C33" s="2"/>
      <c r="D33" s="2"/>
      <c r="E33" s="2"/>
      <c r="F33" s="2"/>
      <c r="G33" s="2">
        <v>48.7</v>
      </c>
      <c r="H33" s="2" t="s">
        <v>7</v>
      </c>
      <c r="I33" s="2" t="s">
        <v>8</v>
      </c>
      <c r="J33" s="19" t="s">
        <v>15</v>
      </c>
      <c r="K33" s="1" t="s">
        <v>2</v>
      </c>
      <c r="L33" s="1"/>
    </row>
    <row r="34" spans="1:12" ht="26.25">
      <c r="A34" s="5">
        <v>19</v>
      </c>
      <c r="B34" s="2">
        <v>30.5</v>
      </c>
      <c r="C34" s="2"/>
      <c r="D34" s="2"/>
      <c r="E34" s="2"/>
      <c r="F34" s="2"/>
      <c r="G34" s="2">
        <v>48.7</v>
      </c>
      <c r="H34" s="2" t="s">
        <v>7</v>
      </c>
      <c r="I34" s="2" t="s">
        <v>8</v>
      </c>
      <c r="J34" s="19" t="s">
        <v>15</v>
      </c>
      <c r="K34" s="1" t="s">
        <v>2</v>
      </c>
      <c r="L34" s="1"/>
    </row>
    <row r="35" spans="1:12" ht="26.25">
      <c r="A35" s="5">
        <v>16</v>
      </c>
      <c r="B35" s="2">
        <v>29.6</v>
      </c>
      <c r="C35" s="2"/>
      <c r="D35" s="2"/>
      <c r="E35" s="2"/>
      <c r="F35" s="2"/>
      <c r="G35" s="2">
        <v>49.6</v>
      </c>
      <c r="H35" s="2" t="s">
        <v>5</v>
      </c>
      <c r="I35" s="2" t="s">
        <v>6</v>
      </c>
      <c r="J35" s="19" t="s">
        <v>15</v>
      </c>
      <c r="K35" s="1" t="s">
        <v>2</v>
      </c>
      <c r="L35" s="1"/>
    </row>
    <row r="36" spans="1:12" ht="26.25">
      <c r="A36" s="5">
        <v>12</v>
      </c>
      <c r="B36" s="2">
        <v>30.9</v>
      </c>
      <c r="C36" s="2"/>
      <c r="D36" s="2"/>
      <c r="E36" s="2"/>
      <c r="F36" s="2"/>
      <c r="G36" s="2">
        <v>49.6</v>
      </c>
      <c r="H36" s="2" t="s">
        <v>5</v>
      </c>
      <c r="I36" s="2" t="s">
        <v>6</v>
      </c>
      <c r="J36" s="21" t="s">
        <v>59</v>
      </c>
      <c r="K36" s="1"/>
      <c r="L36" s="1"/>
    </row>
  </sheetData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R36"/>
  <sheetViews>
    <sheetView workbookViewId="0">
      <selection activeCell="G10" sqref="G10"/>
    </sheetView>
  </sheetViews>
  <sheetFormatPr defaultRowHeight="15"/>
  <cols>
    <col min="1" max="1" width="4.42578125" customWidth="1"/>
    <col min="2" max="3" width="8.42578125" customWidth="1"/>
    <col min="4" max="4" width="24.42578125" customWidth="1"/>
    <col min="5" max="5" width="19.140625" customWidth="1"/>
    <col min="6" max="6" width="21.42578125" customWidth="1"/>
    <col min="7" max="12" width="8.42578125" customWidth="1"/>
    <col min="13" max="13" width="7.7109375" customWidth="1"/>
    <col min="14" max="14" width="25.5703125" customWidth="1"/>
    <col min="15" max="15" width="15.28515625" customWidth="1"/>
    <col min="16" max="16" width="9.28515625" customWidth="1"/>
    <col min="17" max="17" width="7.5703125" customWidth="1"/>
  </cols>
  <sheetData>
    <row r="1" spans="1:18" ht="51.75">
      <c r="A1" s="6">
        <v>24</v>
      </c>
      <c r="B1" s="2">
        <v>29.3</v>
      </c>
      <c r="C1" s="2">
        <v>10.7</v>
      </c>
      <c r="D1" s="2" t="s">
        <v>60</v>
      </c>
      <c r="E1" s="18" t="s">
        <v>61</v>
      </c>
      <c r="F1" s="18" t="s">
        <v>12</v>
      </c>
      <c r="G1" s="2"/>
      <c r="H1" s="2"/>
      <c r="I1" s="2"/>
      <c r="J1" s="2"/>
      <c r="K1" s="2"/>
      <c r="L1" s="2"/>
      <c r="M1" s="2">
        <v>10.7</v>
      </c>
      <c r="N1" s="2" t="s">
        <v>60</v>
      </c>
      <c r="O1" s="18" t="s">
        <v>61</v>
      </c>
      <c r="P1" s="18" t="s">
        <v>12</v>
      </c>
      <c r="Q1" s="1">
        <v>18.600000000000001</v>
      </c>
      <c r="R1" s="1"/>
    </row>
    <row r="2" spans="1:18" ht="26.25">
      <c r="A2" s="7">
        <v>16</v>
      </c>
      <c r="B2" s="4">
        <v>29.6</v>
      </c>
      <c r="C2" s="4"/>
      <c r="D2" s="4"/>
      <c r="E2" s="4"/>
      <c r="F2" s="4"/>
      <c r="G2" s="4"/>
      <c r="H2" s="4"/>
      <c r="I2" s="4"/>
      <c r="J2" s="4"/>
      <c r="K2" s="4"/>
      <c r="L2" s="4"/>
      <c r="M2" s="4">
        <v>49.6</v>
      </c>
      <c r="N2" s="4" t="s">
        <v>5</v>
      </c>
      <c r="O2" s="4" t="s">
        <v>6</v>
      </c>
      <c r="P2" s="27" t="s">
        <v>15</v>
      </c>
      <c r="Q2" s="3" t="s">
        <v>2</v>
      </c>
      <c r="R2" s="1"/>
    </row>
    <row r="3" spans="1:18" ht="26.25">
      <c r="A3" s="5">
        <v>20</v>
      </c>
      <c r="B3" s="2">
        <v>29.7</v>
      </c>
      <c r="C3" s="2"/>
      <c r="D3" s="2"/>
      <c r="E3" s="2"/>
      <c r="F3" s="2"/>
      <c r="G3" s="2"/>
      <c r="H3" s="2"/>
      <c r="I3" s="2"/>
      <c r="J3" s="2"/>
      <c r="K3" s="2"/>
      <c r="L3" s="2"/>
      <c r="M3" s="2">
        <v>48.7</v>
      </c>
      <c r="N3" s="2" t="s">
        <v>7</v>
      </c>
      <c r="O3" s="2" t="s">
        <v>8</v>
      </c>
      <c r="P3" s="19" t="s">
        <v>15</v>
      </c>
      <c r="Q3" s="1" t="s">
        <v>2</v>
      </c>
      <c r="R3" s="1"/>
    </row>
    <row r="4" spans="1:18" ht="59.25" customHeight="1">
      <c r="A4" s="5">
        <v>19</v>
      </c>
      <c r="B4" s="2">
        <v>30.5</v>
      </c>
      <c r="C4" s="2"/>
      <c r="D4" s="2"/>
      <c r="E4" s="2"/>
      <c r="F4" s="2"/>
      <c r="G4" s="2"/>
      <c r="H4" s="2"/>
      <c r="I4" s="2"/>
      <c r="J4" s="2"/>
      <c r="K4" s="2"/>
      <c r="L4" s="2"/>
      <c r="M4" s="2">
        <v>48.7</v>
      </c>
      <c r="N4" s="2" t="s">
        <v>7</v>
      </c>
      <c r="O4" s="2" t="s">
        <v>8</v>
      </c>
      <c r="P4" s="19" t="s">
        <v>15</v>
      </c>
      <c r="Q4" s="1" t="s">
        <v>2</v>
      </c>
      <c r="R4" s="1"/>
    </row>
    <row r="5" spans="1:18" ht="60">
      <c r="A5" s="5">
        <v>4</v>
      </c>
      <c r="B5" s="2">
        <v>30.6</v>
      </c>
      <c r="C5" s="2"/>
      <c r="D5" s="2"/>
      <c r="E5" s="2"/>
      <c r="F5" s="2"/>
      <c r="G5" s="2"/>
      <c r="H5" s="2"/>
      <c r="I5" s="2"/>
      <c r="J5" s="2"/>
      <c r="K5" s="2"/>
      <c r="L5" s="2"/>
      <c r="M5" s="2">
        <v>47.4</v>
      </c>
      <c r="N5" s="16" t="s">
        <v>9</v>
      </c>
      <c r="O5" s="16" t="s">
        <v>84</v>
      </c>
      <c r="P5" s="19" t="s">
        <v>15</v>
      </c>
      <c r="Q5" s="1" t="s">
        <v>2</v>
      </c>
      <c r="R5" s="1"/>
    </row>
    <row r="6" spans="1:18" ht="60">
      <c r="A6" s="41">
        <v>8</v>
      </c>
      <c r="B6" s="2">
        <v>30.6</v>
      </c>
      <c r="C6" s="2"/>
      <c r="D6" s="2"/>
      <c r="E6" s="2"/>
      <c r="F6" s="2"/>
      <c r="G6" s="2"/>
      <c r="H6" s="2"/>
      <c r="I6" s="2"/>
      <c r="J6" s="2"/>
      <c r="K6" s="2"/>
      <c r="L6" s="2"/>
      <c r="M6" s="2">
        <v>47.4</v>
      </c>
      <c r="N6" s="16" t="s">
        <v>9</v>
      </c>
      <c r="O6" s="16" t="s">
        <v>84</v>
      </c>
      <c r="P6" s="19" t="s">
        <v>15</v>
      </c>
      <c r="Q6" s="1" t="s">
        <v>2</v>
      </c>
      <c r="R6" s="1"/>
    </row>
    <row r="7" spans="1:18">
      <c r="A7" s="5">
        <v>10</v>
      </c>
      <c r="B7" s="2">
        <v>30.6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26.5</v>
      </c>
      <c r="N7" s="2" t="s">
        <v>23</v>
      </c>
      <c r="O7" s="2" t="s">
        <v>24</v>
      </c>
      <c r="P7" s="10"/>
      <c r="Q7" s="1">
        <v>4.0999999999999996</v>
      </c>
      <c r="R7" s="1"/>
    </row>
    <row r="8" spans="1:18" ht="26.25">
      <c r="A8" s="42">
        <v>12</v>
      </c>
      <c r="B8" s="2">
        <v>30.9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49.6</v>
      </c>
      <c r="N8" s="2" t="s">
        <v>5</v>
      </c>
      <c r="O8" s="2" t="s">
        <v>6</v>
      </c>
      <c r="P8" s="21" t="s">
        <v>59</v>
      </c>
      <c r="Q8" s="1"/>
      <c r="R8" s="1"/>
    </row>
    <row r="9" spans="1:18">
      <c r="A9" s="41">
        <v>6</v>
      </c>
      <c r="B9" s="2">
        <v>31.1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v>17.600000000000001</v>
      </c>
      <c r="N9" s="2" t="s">
        <v>62</v>
      </c>
      <c r="O9" s="2" t="s">
        <v>63</v>
      </c>
      <c r="P9" s="21" t="s">
        <v>2</v>
      </c>
      <c r="Q9" s="1">
        <v>13.5</v>
      </c>
      <c r="R9" s="1"/>
    </row>
    <row r="10" spans="1:18" ht="120">
      <c r="A10" s="41">
        <v>2</v>
      </c>
      <c r="B10" s="2">
        <v>31.3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35</v>
      </c>
      <c r="N10" s="2" t="s">
        <v>10</v>
      </c>
      <c r="O10" s="16" t="s">
        <v>11</v>
      </c>
      <c r="P10" s="28" t="s">
        <v>12</v>
      </c>
      <c r="Q10" s="1">
        <v>3.8</v>
      </c>
      <c r="R10" s="1"/>
    </row>
    <row r="11" spans="1:18" ht="30">
      <c r="A11" s="41">
        <v>15</v>
      </c>
      <c r="B11" s="2">
        <v>31.2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24.6</v>
      </c>
      <c r="N11" s="16" t="s">
        <v>68</v>
      </c>
      <c r="O11" s="2" t="s">
        <v>69</v>
      </c>
      <c r="P11" s="10"/>
      <c r="Q11" s="1">
        <v>6.6</v>
      </c>
      <c r="R11" s="1"/>
    </row>
    <row r="12" spans="1:18" ht="26.25">
      <c r="A12" s="30">
        <v>23</v>
      </c>
      <c r="B12" s="2">
        <v>31.4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35.4</v>
      </c>
      <c r="N12" s="2" t="s">
        <v>36</v>
      </c>
      <c r="O12" s="2" t="s">
        <v>37</v>
      </c>
      <c r="P12" s="18" t="s">
        <v>22</v>
      </c>
      <c r="Q12" s="1">
        <v>4</v>
      </c>
      <c r="R12" s="1"/>
    </row>
    <row r="13" spans="1:18" ht="60.75">
      <c r="A13" s="30">
        <v>28</v>
      </c>
      <c r="B13" s="31">
        <v>44.2</v>
      </c>
      <c r="C13" s="31">
        <v>44.1</v>
      </c>
      <c r="D13" s="32" t="s">
        <v>42</v>
      </c>
      <c r="E13" s="33" t="s">
        <v>43</v>
      </c>
      <c r="F13" s="34" t="s">
        <v>31</v>
      </c>
      <c r="G13" s="2"/>
      <c r="H13" s="2"/>
      <c r="I13" s="2"/>
      <c r="J13" s="2"/>
      <c r="K13" s="2"/>
      <c r="L13" s="2"/>
      <c r="M13" s="2">
        <v>44.1</v>
      </c>
      <c r="N13" s="9" t="s">
        <v>42</v>
      </c>
      <c r="O13" s="22" t="s">
        <v>43</v>
      </c>
      <c r="P13" s="18" t="s">
        <v>31</v>
      </c>
      <c r="Q13" s="1">
        <v>0.1</v>
      </c>
      <c r="R13" s="1"/>
    </row>
    <row r="14" spans="1:18" ht="30">
      <c r="A14" s="6">
        <v>30</v>
      </c>
      <c r="B14" s="2">
        <v>44.4</v>
      </c>
      <c r="C14" s="2">
        <v>36.200000000000003</v>
      </c>
      <c r="D14" s="2" t="s">
        <v>75</v>
      </c>
      <c r="E14" s="16" t="s">
        <v>76</v>
      </c>
      <c r="F14" s="18" t="s">
        <v>74</v>
      </c>
      <c r="G14" s="2"/>
      <c r="H14" s="2"/>
      <c r="I14" s="2"/>
      <c r="J14" s="2"/>
      <c r="K14" s="2"/>
      <c r="L14" s="2"/>
      <c r="M14" s="2">
        <v>36.6</v>
      </c>
      <c r="N14" s="2" t="s">
        <v>44</v>
      </c>
      <c r="O14" s="20" t="s">
        <v>45</v>
      </c>
      <c r="P14" s="18" t="s">
        <v>22</v>
      </c>
      <c r="Q14" s="1">
        <v>7.8</v>
      </c>
      <c r="R14" s="1"/>
    </row>
    <row r="15" spans="1:18" ht="64.5">
      <c r="A15" s="6">
        <v>36</v>
      </c>
      <c r="B15" s="2">
        <v>44.5</v>
      </c>
      <c r="C15" s="2">
        <v>36.6</v>
      </c>
      <c r="D15" s="2" t="s">
        <v>34</v>
      </c>
      <c r="E15" s="18" t="s">
        <v>35</v>
      </c>
      <c r="F15" s="18" t="s">
        <v>12</v>
      </c>
      <c r="G15" s="2"/>
      <c r="H15" s="2"/>
      <c r="I15" s="2"/>
      <c r="J15" s="2"/>
      <c r="K15" s="2"/>
      <c r="L15" s="2"/>
      <c r="M15" s="2">
        <v>36.6</v>
      </c>
      <c r="N15" s="9" t="s">
        <v>57</v>
      </c>
      <c r="O15" s="18" t="s">
        <v>58</v>
      </c>
      <c r="P15" s="19" t="s">
        <v>15</v>
      </c>
      <c r="Q15" s="1">
        <v>7.9</v>
      </c>
      <c r="R15" s="1"/>
    </row>
    <row r="16" spans="1:18" ht="39">
      <c r="A16" s="6">
        <v>22</v>
      </c>
      <c r="B16" s="2">
        <v>44.7</v>
      </c>
      <c r="C16" s="2">
        <v>36.6</v>
      </c>
      <c r="D16" s="2" t="s">
        <v>44</v>
      </c>
      <c r="E16" s="20" t="s">
        <v>45</v>
      </c>
      <c r="F16" s="18" t="s">
        <v>22</v>
      </c>
      <c r="G16" s="2"/>
      <c r="H16" s="2"/>
      <c r="I16" s="2"/>
      <c r="J16" s="2"/>
      <c r="K16" s="2"/>
      <c r="L16" s="2"/>
      <c r="M16" s="2">
        <v>36.6</v>
      </c>
      <c r="N16" s="2" t="s">
        <v>34</v>
      </c>
      <c r="O16" s="18" t="s">
        <v>35</v>
      </c>
      <c r="P16" s="18" t="s">
        <v>12</v>
      </c>
      <c r="Q16" s="1">
        <v>8.1</v>
      </c>
      <c r="R16" s="1"/>
    </row>
    <row r="17" spans="1:18" ht="51.75">
      <c r="A17" s="6">
        <v>32</v>
      </c>
      <c r="B17" s="2">
        <v>44.7</v>
      </c>
      <c r="C17" s="2">
        <v>36.6</v>
      </c>
      <c r="D17" s="2" t="s">
        <v>48</v>
      </c>
      <c r="E17" s="18" t="s">
        <v>49</v>
      </c>
      <c r="F17" s="18" t="s">
        <v>50</v>
      </c>
      <c r="G17" s="2"/>
      <c r="H17" s="2"/>
      <c r="I17" s="2"/>
      <c r="J17" s="2"/>
      <c r="K17" s="2"/>
      <c r="L17" s="2"/>
      <c r="M17" s="2">
        <v>36.6</v>
      </c>
      <c r="N17" s="2" t="s">
        <v>48</v>
      </c>
      <c r="O17" s="18" t="s">
        <v>49</v>
      </c>
      <c r="P17" s="18" t="s">
        <v>50</v>
      </c>
      <c r="Q17" s="1">
        <v>8.1</v>
      </c>
      <c r="R17" s="1"/>
    </row>
    <row r="18" spans="1:18" ht="51.75">
      <c r="A18" s="5">
        <v>3</v>
      </c>
      <c r="B18" s="2">
        <v>44.8</v>
      </c>
      <c r="C18" s="2">
        <v>36.6</v>
      </c>
      <c r="D18" s="9" t="s">
        <v>57</v>
      </c>
      <c r="E18" s="18" t="s">
        <v>58</v>
      </c>
      <c r="F18" s="19" t="s">
        <v>15</v>
      </c>
      <c r="G18" s="2"/>
      <c r="H18" s="2"/>
      <c r="I18" s="2"/>
      <c r="J18" s="2"/>
      <c r="K18" s="2"/>
      <c r="L18" s="2"/>
      <c r="M18" s="2">
        <v>36.799999999999997</v>
      </c>
      <c r="N18" s="9" t="s">
        <v>13</v>
      </c>
      <c r="O18" s="18" t="s">
        <v>14</v>
      </c>
      <c r="P18" s="19" t="s">
        <v>15</v>
      </c>
      <c r="Q18" s="1">
        <v>8</v>
      </c>
      <c r="R18" s="1"/>
    </row>
    <row r="19" spans="1:18" ht="51.75">
      <c r="A19" s="5">
        <v>18</v>
      </c>
      <c r="B19" s="2">
        <v>44.9</v>
      </c>
      <c r="C19" s="2">
        <v>36.799999999999997</v>
      </c>
      <c r="D19" s="9" t="s">
        <v>13</v>
      </c>
      <c r="E19" s="18" t="s">
        <v>14</v>
      </c>
      <c r="F19" s="19" t="s">
        <v>15</v>
      </c>
      <c r="G19" s="2"/>
      <c r="H19" s="2"/>
      <c r="I19" s="2"/>
      <c r="J19" s="2"/>
      <c r="K19" s="2"/>
      <c r="L19" s="2"/>
      <c r="M19" s="2">
        <v>37.200000000000003</v>
      </c>
      <c r="N19" s="2" t="s">
        <v>30</v>
      </c>
      <c r="O19" s="19" t="s">
        <v>83</v>
      </c>
      <c r="P19" s="18" t="s">
        <v>31</v>
      </c>
      <c r="Q19" s="1">
        <v>7.7</v>
      </c>
      <c r="R19" s="1"/>
    </row>
    <row r="20" spans="1:18" ht="64.5">
      <c r="A20" s="6">
        <v>26</v>
      </c>
      <c r="B20" s="2">
        <v>44.9</v>
      </c>
      <c r="C20" s="2">
        <v>36.9</v>
      </c>
      <c r="D20" s="2" t="s">
        <v>53</v>
      </c>
      <c r="E20" s="2" t="s">
        <v>54</v>
      </c>
      <c r="F20" s="18" t="s">
        <v>22</v>
      </c>
      <c r="G20" s="2"/>
      <c r="H20" s="2"/>
      <c r="I20" s="2"/>
      <c r="J20" s="2"/>
      <c r="K20" s="2"/>
      <c r="L20" s="2"/>
      <c r="M20" s="2">
        <v>37.200000000000003</v>
      </c>
      <c r="N20" s="2" t="s">
        <v>38</v>
      </c>
      <c r="O20" s="18" t="s">
        <v>39</v>
      </c>
      <c r="P20" s="18" t="s">
        <v>12</v>
      </c>
      <c r="Q20" s="1">
        <v>7.7</v>
      </c>
      <c r="R20" s="1"/>
    </row>
    <row r="21" spans="1:18" ht="26.25">
      <c r="A21" s="6">
        <v>34</v>
      </c>
      <c r="B21" s="2">
        <v>44.9</v>
      </c>
      <c r="C21" s="2">
        <v>37.200000000000003</v>
      </c>
      <c r="D21" s="2" t="s">
        <v>30</v>
      </c>
      <c r="E21" s="19" t="s">
        <v>83</v>
      </c>
      <c r="F21" s="18" t="s">
        <v>31</v>
      </c>
      <c r="G21" s="2"/>
      <c r="H21" s="2"/>
      <c r="I21" s="2"/>
      <c r="J21" s="2"/>
      <c r="K21" s="2"/>
      <c r="L21" s="2"/>
      <c r="M21" s="2">
        <v>36.9</v>
      </c>
      <c r="N21" s="2" t="s">
        <v>53</v>
      </c>
      <c r="O21" s="2" t="s">
        <v>54</v>
      </c>
      <c r="P21" s="18" t="s">
        <v>22</v>
      </c>
      <c r="Q21" s="1">
        <v>8</v>
      </c>
      <c r="R21" s="1"/>
    </row>
    <row r="22" spans="1:18" ht="51.75">
      <c r="A22" s="5">
        <v>7</v>
      </c>
      <c r="B22" s="2">
        <v>45.1</v>
      </c>
      <c r="C22" s="2">
        <v>37.200000000000003</v>
      </c>
      <c r="D22" s="2" t="s">
        <v>38</v>
      </c>
      <c r="E22" s="18" t="s">
        <v>39</v>
      </c>
      <c r="F22" s="18" t="s">
        <v>12</v>
      </c>
      <c r="G22" s="2"/>
      <c r="H22" s="2"/>
      <c r="I22" s="2"/>
      <c r="J22" s="2"/>
      <c r="K22" s="2"/>
      <c r="L22" s="2"/>
      <c r="M22" s="2">
        <v>37.299999999999997</v>
      </c>
      <c r="N22" s="2" t="s">
        <v>18</v>
      </c>
      <c r="O22" s="16" t="s">
        <v>19</v>
      </c>
      <c r="P22" s="19" t="s">
        <v>12</v>
      </c>
      <c r="Q22" s="1">
        <v>7.8</v>
      </c>
      <c r="R22" s="1"/>
    </row>
    <row r="23" spans="1:18" ht="60">
      <c r="A23" s="5">
        <v>11</v>
      </c>
      <c r="B23" s="2">
        <v>45.1</v>
      </c>
      <c r="C23" s="2">
        <v>37.299999999999997</v>
      </c>
      <c r="D23" s="2" t="s">
        <v>18</v>
      </c>
      <c r="E23" s="16" t="s">
        <v>19</v>
      </c>
      <c r="F23" s="19" t="s">
        <v>12</v>
      </c>
      <c r="G23" s="2"/>
      <c r="H23" s="2"/>
      <c r="I23" s="2"/>
      <c r="J23" s="2"/>
      <c r="K23" s="2"/>
      <c r="L23" s="2"/>
      <c r="M23" s="2">
        <v>37.299999999999997</v>
      </c>
      <c r="N23" s="2" t="s">
        <v>25</v>
      </c>
      <c r="O23" s="16" t="s">
        <v>26</v>
      </c>
      <c r="P23" s="19" t="s">
        <v>12</v>
      </c>
      <c r="Q23" s="1">
        <v>7.8</v>
      </c>
      <c r="R23" s="1"/>
    </row>
    <row r="24" spans="1:18" ht="57.75" customHeight="1">
      <c r="A24" s="5">
        <v>14</v>
      </c>
      <c r="B24" s="2">
        <v>45.2</v>
      </c>
      <c r="C24" s="2">
        <v>37.299999999999997</v>
      </c>
      <c r="D24" s="2" t="s">
        <v>25</v>
      </c>
      <c r="E24" s="16" t="s">
        <v>26</v>
      </c>
      <c r="F24" s="19" t="s">
        <v>12</v>
      </c>
      <c r="G24" s="2"/>
      <c r="H24" s="2"/>
      <c r="I24" s="2"/>
      <c r="J24" s="2"/>
      <c r="K24" s="2"/>
      <c r="L24" s="2"/>
      <c r="M24" s="2">
        <v>37.299999999999997</v>
      </c>
      <c r="N24" s="2" t="s">
        <v>28</v>
      </c>
      <c r="O24" s="18" t="s">
        <v>29</v>
      </c>
      <c r="P24" s="19" t="s">
        <v>12</v>
      </c>
      <c r="Q24" s="1">
        <v>7.9</v>
      </c>
      <c r="R24" s="1"/>
    </row>
    <row r="25" spans="1:18" ht="64.5">
      <c r="A25" s="6">
        <v>35</v>
      </c>
      <c r="B25" s="10">
        <v>45.5</v>
      </c>
      <c r="C25" s="2">
        <v>37.299999999999997</v>
      </c>
      <c r="D25" s="2" t="s">
        <v>28</v>
      </c>
      <c r="E25" s="18" t="s">
        <v>29</v>
      </c>
      <c r="F25" s="19" t="s">
        <v>12</v>
      </c>
      <c r="G25" s="10"/>
      <c r="H25" s="10"/>
      <c r="I25" s="10"/>
      <c r="J25" s="10"/>
      <c r="K25" s="10"/>
      <c r="L25" s="10"/>
      <c r="M25" s="2">
        <v>37.4</v>
      </c>
      <c r="N25" s="2" t="s">
        <v>55</v>
      </c>
      <c r="O25" s="18" t="s">
        <v>56</v>
      </c>
      <c r="P25" s="18" t="s">
        <v>31</v>
      </c>
      <c r="Q25" s="1">
        <v>8.1</v>
      </c>
      <c r="R25" s="1"/>
    </row>
    <row r="26" spans="1:18" ht="51.75">
      <c r="A26" s="6">
        <v>27</v>
      </c>
      <c r="B26" s="2">
        <v>45.7</v>
      </c>
      <c r="C26" s="2">
        <v>37.4</v>
      </c>
      <c r="D26" s="2" t="s">
        <v>55</v>
      </c>
      <c r="E26" s="18" t="s">
        <v>56</v>
      </c>
      <c r="F26" s="18" t="s">
        <v>31</v>
      </c>
      <c r="G26" s="2"/>
      <c r="H26" s="2"/>
      <c r="I26" s="2"/>
      <c r="J26" s="2"/>
      <c r="K26" s="2"/>
      <c r="L26" s="2"/>
      <c r="M26" s="2">
        <v>38.299999999999997</v>
      </c>
      <c r="N26" s="2" t="s">
        <v>40</v>
      </c>
      <c r="O26" s="20" t="s">
        <v>41</v>
      </c>
      <c r="P26" s="18" t="s">
        <v>22</v>
      </c>
      <c r="Q26" s="1">
        <v>7.4</v>
      </c>
      <c r="R26" s="1"/>
    </row>
    <row r="27" spans="1:18" ht="26.25">
      <c r="A27" s="30">
        <v>31</v>
      </c>
      <c r="B27" s="31">
        <v>46.4</v>
      </c>
      <c r="C27" s="31">
        <v>46.1</v>
      </c>
      <c r="D27" s="31" t="s">
        <v>46</v>
      </c>
      <c r="E27" s="35" t="s">
        <v>47</v>
      </c>
      <c r="F27" s="34" t="s">
        <v>22</v>
      </c>
      <c r="G27" s="2"/>
      <c r="H27" s="2"/>
      <c r="I27" s="2"/>
      <c r="J27" s="2"/>
      <c r="K27" s="2"/>
      <c r="L27" s="2"/>
      <c r="M27" s="2">
        <v>46.1</v>
      </c>
      <c r="N27" s="2" t="s">
        <v>46</v>
      </c>
      <c r="O27" s="20" t="s">
        <v>47</v>
      </c>
      <c r="P27" s="18" t="s">
        <v>22</v>
      </c>
      <c r="Q27" s="1">
        <v>0.3</v>
      </c>
      <c r="R27" s="1"/>
    </row>
    <row r="28" spans="1:18" ht="66.75" customHeight="1">
      <c r="A28" s="5">
        <v>1</v>
      </c>
      <c r="B28" s="2">
        <v>58.2</v>
      </c>
      <c r="C28" s="2">
        <v>38.299999999999997</v>
      </c>
      <c r="D28" s="2" t="s">
        <v>40</v>
      </c>
      <c r="E28" s="20" t="s">
        <v>41</v>
      </c>
      <c r="F28" s="18" t="s">
        <v>22</v>
      </c>
      <c r="G28" s="2"/>
      <c r="H28" s="2"/>
      <c r="I28" s="2"/>
      <c r="J28" s="2"/>
      <c r="K28" s="2"/>
      <c r="L28" s="2"/>
      <c r="M28" s="14">
        <v>39.299999999999997</v>
      </c>
      <c r="N28" s="16" t="s">
        <v>3</v>
      </c>
      <c r="O28" s="2" t="s">
        <v>4</v>
      </c>
      <c r="P28" s="17"/>
      <c r="Q28" s="1">
        <v>18.899999999999999</v>
      </c>
      <c r="R28" s="1" t="s">
        <v>2</v>
      </c>
    </row>
    <row r="29" spans="1:18" ht="60">
      <c r="A29" s="5">
        <v>5</v>
      </c>
      <c r="B29" s="2">
        <v>58.5</v>
      </c>
      <c r="C29" s="2">
        <v>38.6</v>
      </c>
      <c r="D29" s="16" t="s">
        <v>72</v>
      </c>
      <c r="E29" s="2" t="s">
        <v>73</v>
      </c>
      <c r="F29" s="19" t="s">
        <v>74</v>
      </c>
      <c r="G29" s="1"/>
      <c r="H29" s="1"/>
      <c r="I29" s="2"/>
      <c r="J29" s="2"/>
      <c r="K29" s="2"/>
      <c r="L29" s="2"/>
      <c r="M29" s="2">
        <v>39</v>
      </c>
      <c r="N29" s="2" t="s">
        <v>16</v>
      </c>
      <c r="O29" s="16" t="s">
        <v>17</v>
      </c>
      <c r="P29" s="19" t="s">
        <v>12</v>
      </c>
      <c r="Q29" s="1">
        <v>19.2</v>
      </c>
      <c r="R29" s="1"/>
    </row>
    <row r="30" spans="1:18" ht="60">
      <c r="A30" s="5">
        <v>9</v>
      </c>
      <c r="B30" s="2">
        <v>58.4</v>
      </c>
      <c r="C30" s="2">
        <v>39</v>
      </c>
      <c r="D30" s="2" t="s">
        <v>16</v>
      </c>
      <c r="E30" s="16" t="s">
        <v>17</v>
      </c>
      <c r="F30" s="19" t="s">
        <v>12</v>
      </c>
      <c r="G30" s="2"/>
      <c r="H30" s="2"/>
      <c r="I30" s="2"/>
      <c r="J30" s="2"/>
      <c r="K30" s="2"/>
      <c r="L30" s="2"/>
      <c r="M30" s="2">
        <v>46</v>
      </c>
      <c r="N30" s="2" t="s">
        <v>20</v>
      </c>
      <c r="O30" s="2" t="s">
        <v>21</v>
      </c>
      <c r="P30" s="19" t="s">
        <v>22</v>
      </c>
      <c r="Q30" s="1">
        <v>12.4</v>
      </c>
      <c r="R30" s="1"/>
    </row>
    <row r="31" spans="1:18" ht="51.75">
      <c r="A31" s="5">
        <v>13</v>
      </c>
      <c r="B31" s="2">
        <v>58.4</v>
      </c>
      <c r="C31" s="2">
        <v>39.9</v>
      </c>
      <c r="D31" s="2" t="s">
        <v>27</v>
      </c>
      <c r="E31" s="18" t="s">
        <v>82</v>
      </c>
      <c r="F31" s="21" t="s">
        <v>22</v>
      </c>
      <c r="G31" s="1"/>
      <c r="H31" s="2"/>
      <c r="I31" s="2"/>
      <c r="J31" s="2"/>
      <c r="K31" s="2"/>
      <c r="L31" s="2"/>
      <c r="M31" s="2">
        <v>39.9</v>
      </c>
      <c r="N31" s="2" t="s">
        <v>27</v>
      </c>
      <c r="O31" s="18" t="s">
        <v>82</v>
      </c>
      <c r="P31" s="21" t="s">
        <v>22</v>
      </c>
      <c r="Q31" s="1">
        <v>18.5</v>
      </c>
      <c r="R31" s="1"/>
    </row>
    <row r="32" spans="1:18" ht="26.25">
      <c r="A32" s="5">
        <v>17</v>
      </c>
      <c r="B32" s="2">
        <v>58.8</v>
      </c>
      <c r="C32" s="2">
        <v>46</v>
      </c>
      <c r="D32" s="2" t="s">
        <v>20</v>
      </c>
      <c r="E32" s="2" t="s">
        <v>21</v>
      </c>
      <c r="F32" s="19" t="s">
        <v>22</v>
      </c>
      <c r="G32" s="2"/>
      <c r="H32" s="2"/>
      <c r="I32" s="2"/>
      <c r="J32" s="2"/>
      <c r="K32" s="2"/>
      <c r="L32" s="2"/>
      <c r="M32" s="2">
        <v>38.6</v>
      </c>
      <c r="N32" s="16" t="s">
        <v>72</v>
      </c>
      <c r="O32" s="2" t="s">
        <v>73</v>
      </c>
      <c r="P32" s="19" t="s">
        <v>74</v>
      </c>
      <c r="Q32" s="1">
        <v>20.2</v>
      </c>
      <c r="R32" s="1"/>
    </row>
    <row r="33" spans="1:18" ht="60">
      <c r="A33" s="5">
        <v>21</v>
      </c>
      <c r="B33" s="2">
        <v>59.2</v>
      </c>
      <c r="C33" s="2">
        <v>47.4</v>
      </c>
      <c r="D33" s="16" t="s">
        <v>9</v>
      </c>
      <c r="E33" s="16" t="s">
        <v>84</v>
      </c>
      <c r="F33" s="19" t="s">
        <v>15</v>
      </c>
      <c r="G33" s="2"/>
      <c r="H33" s="2"/>
      <c r="I33" s="2"/>
      <c r="J33" s="2"/>
      <c r="K33" s="2"/>
      <c r="L33" s="2"/>
      <c r="M33" s="2">
        <v>48.1</v>
      </c>
      <c r="N33" s="2" t="s">
        <v>32</v>
      </c>
      <c r="O33" s="16" t="s">
        <v>33</v>
      </c>
      <c r="P33" s="18" t="s">
        <v>12</v>
      </c>
      <c r="Q33" s="1">
        <v>11.1</v>
      </c>
      <c r="R33" s="1"/>
    </row>
    <row r="34" spans="1:18">
      <c r="A34" s="6">
        <v>33</v>
      </c>
      <c r="B34" s="2">
        <v>60.1</v>
      </c>
      <c r="C34" s="2">
        <v>48.1</v>
      </c>
      <c r="D34" s="2" t="s">
        <v>32</v>
      </c>
      <c r="E34" s="16" t="s">
        <v>33</v>
      </c>
      <c r="F34" s="18" t="s">
        <v>12</v>
      </c>
      <c r="G34" s="2"/>
      <c r="H34" s="2"/>
      <c r="I34" s="2"/>
      <c r="J34" s="2"/>
      <c r="K34" s="2"/>
      <c r="L34" s="2"/>
      <c r="M34" s="2">
        <v>48.3</v>
      </c>
      <c r="N34" s="2" t="s">
        <v>51</v>
      </c>
      <c r="O34" s="2" t="s">
        <v>52</v>
      </c>
      <c r="P34" s="2"/>
      <c r="Q34" s="1">
        <v>11.8</v>
      </c>
      <c r="R34" s="1"/>
    </row>
    <row r="35" spans="1:18" ht="30">
      <c r="A35" s="6">
        <v>25</v>
      </c>
      <c r="B35" s="2">
        <v>60.5</v>
      </c>
      <c r="C35" s="2">
        <v>48.7</v>
      </c>
      <c r="D35" s="2" t="s">
        <v>7</v>
      </c>
      <c r="E35" s="2" t="s">
        <v>8</v>
      </c>
      <c r="F35" s="2" t="s">
        <v>15</v>
      </c>
      <c r="G35" s="2"/>
      <c r="H35" s="2"/>
      <c r="I35" s="2"/>
      <c r="J35" s="2"/>
      <c r="K35" s="2"/>
      <c r="L35" s="2"/>
      <c r="M35" s="2">
        <v>27.6</v>
      </c>
      <c r="N35" s="16" t="s">
        <v>64</v>
      </c>
      <c r="O35" s="18" t="s">
        <v>65</v>
      </c>
      <c r="P35" s="18" t="s">
        <v>2</v>
      </c>
      <c r="Q35" s="1">
        <v>32.9</v>
      </c>
      <c r="R35" s="1"/>
    </row>
    <row r="36" spans="1:18" ht="30">
      <c r="A36" s="6">
        <v>29</v>
      </c>
      <c r="B36" s="2">
        <v>60.6</v>
      </c>
      <c r="C36" s="2">
        <v>49.6</v>
      </c>
      <c r="D36" s="2" t="s">
        <v>5</v>
      </c>
      <c r="E36" s="2" t="s">
        <v>6</v>
      </c>
      <c r="F36" s="19" t="s">
        <v>15</v>
      </c>
      <c r="G36" s="1" t="s">
        <v>2</v>
      </c>
      <c r="H36" s="1"/>
      <c r="I36" s="2"/>
      <c r="J36" s="2"/>
      <c r="K36" s="2"/>
      <c r="L36" s="2"/>
      <c r="M36" s="2">
        <v>29.3</v>
      </c>
      <c r="N36" s="16" t="s">
        <v>66</v>
      </c>
      <c r="O36" s="20" t="s">
        <v>67</v>
      </c>
      <c r="P36" s="18" t="s">
        <v>2</v>
      </c>
      <c r="Q36" s="1">
        <v>31.3</v>
      </c>
      <c r="R36" s="1"/>
    </row>
  </sheetData>
  <phoneticPr fontId="6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46"/>
  <sheetViews>
    <sheetView view="pageBreakPreview" topLeftCell="A22" zoomScale="60" workbookViewId="0">
      <selection activeCell="C39" sqref="C39"/>
    </sheetView>
  </sheetViews>
  <sheetFormatPr defaultRowHeight="15"/>
  <cols>
    <col min="1" max="1" width="4.42578125" customWidth="1"/>
    <col min="2" max="3" width="8.42578125" customWidth="1"/>
    <col min="4" max="4" width="24.42578125" customWidth="1"/>
    <col min="5" max="5" width="19.140625" customWidth="1"/>
    <col min="6" max="6" width="21.42578125" customWidth="1"/>
    <col min="7" max="9" width="8.42578125" customWidth="1"/>
  </cols>
  <sheetData>
    <row r="1" spans="1:9" ht="39">
      <c r="A1" s="6">
        <v>24</v>
      </c>
      <c r="B1" s="2">
        <v>29.3</v>
      </c>
      <c r="C1" s="2">
        <v>10.7</v>
      </c>
      <c r="D1" s="2" t="s">
        <v>60</v>
      </c>
      <c r="E1" s="18" t="s">
        <v>61</v>
      </c>
      <c r="F1" s="18" t="s">
        <v>12</v>
      </c>
      <c r="G1" s="2">
        <f>B1-C1</f>
        <v>18.600000000000001</v>
      </c>
      <c r="H1" s="2"/>
      <c r="I1" s="2"/>
    </row>
    <row r="2" spans="1:9">
      <c r="A2" s="7">
        <v>16</v>
      </c>
      <c r="B2" s="4">
        <v>29.6</v>
      </c>
      <c r="C2" s="4"/>
      <c r="D2" s="4"/>
      <c r="E2" s="4"/>
      <c r="F2" s="4"/>
      <c r="G2" s="2">
        <f t="shared" ref="G2:G36" si="0">B2-C2</f>
        <v>29.6</v>
      </c>
      <c r="H2" s="4"/>
      <c r="I2" s="4"/>
    </row>
    <row r="3" spans="1:9">
      <c r="A3" s="43">
        <v>20</v>
      </c>
      <c r="B3" s="44">
        <v>29.7</v>
      </c>
      <c r="C3" s="44">
        <v>48.7</v>
      </c>
      <c r="D3" s="44" t="s">
        <v>7</v>
      </c>
      <c r="E3" s="44" t="s">
        <v>8</v>
      </c>
      <c r="F3" s="44" t="s">
        <v>15</v>
      </c>
      <c r="G3" s="44">
        <f>B3+B4-C3</f>
        <v>11.5</v>
      </c>
      <c r="H3" s="44"/>
      <c r="I3" s="2"/>
    </row>
    <row r="4" spans="1:9" ht="59.25" customHeight="1">
      <c r="A4" s="43">
        <v>19</v>
      </c>
      <c r="B4" s="44">
        <v>30.5</v>
      </c>
      <c r="C4" s="44"/>
      <c r="D4" s="44" t="s">
        <v>7</v>
      </c>
      <c r="E4" s="44" t="s">
        <v>8</v>
      </c>
      <c r="F4" s="44" t="s">
        <v>15</v>
      </c>
      <c r="G4" s="44"/>
      <c r="H4" s="44"/>
      <c r="I4" s="2"/>
    </row>
    <row r="5" spans="1:9">
      <c r="A5" s="5">
        <v>4</v>
      </c>
      <c r="B5" s="2">
        <v>30.6</v>
      </c>
      <c r="C5" s="2"/>
      <c r="D5" s="2"/>
      <c r="E5" s="2"/>
      <c r="F5" s="2"/>
      <c r="G5" s="2">
        <f t="shared" si="0"/>
        <v>30.6</v>
      </c>
      <c r="H5" s="2"/>
      <c r="I5" s="2"/>
    </row>
    <row r="6" spans="1:9" ht="30">
      <c r="A6" s="41">
        <v>8</v>
      </c>
      <c r="B6" s="2">
        <v>30.6</v>
      </c>
      <c r="C6" s="2">
        <v>30.6</v>
      </c>
      <c r="D6" s="16" t="s">
        <v>88</v>
      </c>
      <c r="E6" s="2"/>
      <c r="F6" s="2"/>
      <c r="G6" s="2">
        <f t="shared" si="0"/>
        <v>0</v>
      </c>
      <c r="H6" s="2"/>
      <c r="I6" s="2"/>
    </row>
    <row r="7" spans="1:9">
      <c r="A7" s="43">
        <v>10</v>
      </c>
      <c r="B7" s="44">
        <v>30.6</v>
      </c>
      <c r="C7" s="44">
        <v>49.6</v>
      </c>
      <c r="D7" s="44" t="s">
        <v>5</v>
      </c>
      <c r="E7" s="44" t="s">
        <v>6</v>
      </c>
      <c r="F7" s="45" t="s">
        <v>15</v>
      </c>
      <c r="G7" s="44">
        <f>B7+B8-C7</f>
        <v>11.899999999999999</v>
      </c>
      <c r="H7" s="44"/>
      <c r="I7" s="2"/>
    </row>
    <row r="8" spans="1:9">
      <c r="A8" s="43">
        <v>12</v>
      </c>
      <c r="B8" s="44">
        <v>30.9</v>
      </c>
      <c r="C8" s="44"/>
      <c r="D8" s="44" t="s">
        <v>5</v>
      </c>
      <c r="E8" s="44" t="s">
        <v>6</v>
      </c>
      <c r="F8" s="45" t="s">
        <v>15</v>
      </c>
      <c r="G8" s="44"/>
      <c r="H8" s="44"/>
      <c r="I8" s="2"/>
    </row>
    <row r="9" spans="1:9" ht="30">
      <c r="A9" s="41">
        <v>6</v>
      </c>
      <c r="B9" s="2">
        <v>31.1</v>
      </c>
      <c r="C9" s="2">
        <v>31.1</v>
      </c>
      <c r="D9" s="16" t="s">
        <v>87</v>
      </c>
      <c r="E9" s="2"/>
      <c r="F9" s="2"/>
      <c r="G9" s="2">
        <f t="shared" si="0"/>
        <v>0</v>
      </c>
      <c r="H9" s="2"/>
      <c r="I9" s="2"/>
    </row>
    <row r="10" spans="1:9" ht="30">
      <c r="A10" s="41">
        <v>2</v>
      </c>
      <c r="B10" s="2">
        <v>31.3</v>
      </c>
      <c r="C10" s="2">
        <v>31.3</v>
      </c>
      <c r="D10" s="16" t="s">
        <v>86</v>
      </c>
      <c r="E10" s="2"/>
      <c r="F10" s="2"/>
      <c r="G10" s="2">
        <f t="shared" si="0"/>
        <v>0</v>
      </c>
      <c r="H10" s="2"/>
      <c r="I10" s="2"/>
    </row>
    <row r="11" spans="1:9" ht="30">
      <c r="A11" s="41">
        <v>15</v>
      </c>
      <c r="B11" s="2">
        <v>31.2</v>
      </c>
      <c r="C11" s="2">
        <v>31.2</v>
      </c>
      <c r="D11" s="16" t="s">
        <v>23</v>
      </c>
      <c r="E11" s="2"/>
      <c r="F11" s="2"/>
      <c r="G11" s="2">
        <f t="shared" si="0"/>
        <v>0</v>
      </c>
      <c r="H11" s="2"/>
      <c r="I11" s="2"/>
    </row>
    <row r="12" spans="1:9" ht="30">
      <c r="A12" s="30">
        <v>23</v>
      </c>
      <c r="B12" s="2">
        <v>31.4</v>
      </c>
      <c r="C12" s="2">
        <v>31.4</v>
      </c>
      <c r="D12" s="16" t="s">
        <v>51</v>
      </c>
      <c r="E12" s="2"/>
      <c r="F12" s="2"/>
      <c r="G12" s="2">
        <f t="shared" si="0"/>
        <v>0</v>
      </c>
      <c r="H12" s="2"/>
      <c r="I12" s="2"/>
    </row>
    <row r="13" spans="1:9" ht="48.75">
      <c r="A13" s="30">
        <v>28</v>
      </c>
      <c r="B13" s="31">
        <v>44.2</v>
      </c>
      <c r="C13" s="31">
        <v>44.1</v>
      </c>
      <c r="D13" s="32" t="s">
        <v>42</v>
      </c>
      <c r="E13" s="33" t="s">
        <v>43</v>
      </c>
      <c r="F13" s="34" t="s">
        <v>31</v>
      </c>
      <c r="G13" s="2">
        <f t="shared" si="0"/>
        <v>0.10000000000000142</v>
      </c>
      <c r="H13" s="2"/>
      <c r="I13" s="2"/>
    </row>
    <row r="14" spans="1:9" ht="30">
      <c r="A14" s="6">
        <v>30</v>
      </c>
      <c r="B14" s="2">
        <v>44.4</v>
      </c>
      <c r="C14" s="2">
        <v>36.200000000000003</v>
      </c>
      <c r="D14" s="2" t="s">
        <v>75</v>
      </c>
      <c r="E14" s="16" t="s">
        <v>76</v>
      </c>
      <c r="F14" s="18" t="s">
        <v>74</v>
      </c>
      <c r="G14" s="2">
        <f t="shared" si="0"/>
        <v>8.1999999999999957</v>
      </c>
      <c r="H14" s="2"/>
      <c r="I14" s="2"/>
    </row>
    <row r="15" spans="1:9" ht="39">
      <c r="A15" s="6">
        <v>36</v>
      </c>
      <c r="B15" s="2">
        <v>44.5</v>
      </c>
      <c r="C15" s="2">
        <v>36.6</v>
      </c>
      <c r="D15" s="2" t="s">
        <v>34</v>
      </c>
      <c r="E15" s="18" t="s">
        <v>35</v>
      </c>
      <c r="F15" s="18" t="s">
        <v>12</v>
      </c>
      <c r="G15" s="2">
        <f t="shared" si="0"/>
        <v>7.8999999999999986</v>
      </c>
      <c r="H15" s="2"/>
      <c r="I15" s="2"/>
    </row>
    <row r="16" spans="1:9">
      <c r="A16" s="6">
        <v>22</v>
      </c>
      <c r="B16" s="2">
        <v>44.7</v>
      </c>
      <c r="C16" s="2">
        <v>36.6</v>
      </c>
      <c r="D16" s="2" t="s">
        <v>44</v>
      </c>
      <c r="E16" s="20" t="s">
        <v>45</v>
      </c>
      <c r="F16" s="18" t="s">
        <v>22</v>
      </c>
      <c r="G16" s="2">
        <f t="shared" si="0"/>
        <v>8.1000000000000014</v>
      </c>
      <c r="H16" s="2"/>
      <c r="I16" s="2"/>
    </row>
    <row r="17" spans="1:9" ht="51.75">
      <c r="A17" s="6">
        <v>32</v>
      </c>
      <c r="B17" s="2">
        <v>44.7</v>
      </c>
      <c r="C17" s="2">
        <v>36.6</v>
      </c>
      <c r="D17" s="2" t="s">
        <v>48</v>
      </c>
      <c r="E17" s="18" t="s">
        <v>49</v>
      </c>
      <c r="F17" s="18" t="s">
        <v>50</v>
      </c>
      <c r="G17" s="2">
        <f t="shared" si="0"/>
        <v>8.1000000000000014</v>
      </c>
      <c r="H17" s="2"/>
      <c r="I17" s="2"/>
    </row>
    <row r="18" spans="1:9" ht="51.75">
      <c r="A18" s="5">
        <v>3</v>
      </c>
      <c r="B18" s="2">
        <v>44.8</v>
      </c>
      <c r="C18" s="2">
        <v>36.6</v>
      </c>
      <c r="D18" s="9" t="s">
        <v>57</v>
      </c>
      <c r="E18" s="18" t="s">
        <v>58</v>
      </c>
      <c r="F18" s="19" t="s">
        <v>15</v>
      </c>
      <c r="G18" s="2">
        <f t="shared" si="0"/>
        <v>8.1999999999999957</v>
      </c>
      <c r="H18" s="2"/>
      <c r="I18" s="2"/>
    </row>
    <row r="19" spans="1:9" ht="51.75">
      <c r="A19" s="5">
        <v>18</v>
      </c>
      <c r="B19" s="2">
        <v>44.9</v>
      </c>
      <c r="C19" s="2">
        <v>36.799999999999997</v>
      </c>
      <c r="D19" s="9" t="s">
        <v>13</v>
      </c>
      <c r="E19" s="18" t="s">
        <v>14</v>
      </c>
      <c r="F19" s="19" t="s">
        <v>15</v>
      </c>
      <c r="G19" s="2">
        <f t="shared" si="0"/>
        <v>8.1000000000000014</v>
      </c>
      <c r="H19" s="2"/>
      <c r="I19" s="2"/>
    </row>
    <row r="20" spans="1:9">
      <c r="A20" s="6">
        <v>26</v>
      </c>
      <c r="B20" s="2">
        <v>44.9</v>
      </c>
      <c r="C20" s="2">
        <v>36.9</v>
      </c>
      <c r="D20" s="2" t="s">
        <v>53</v>
      </c>
      <c r="E20" s="2" t="s">
        <v>54</v>
      </c>
      <c r="F20" s="18" t="s">
        <v>22</v>
      </c>
      <c r="G20" s="2">
        <f t="shared" si="0"/>
        <v>8</v>
      </c>
      <c r="H20" s="2"/>
      <c r="I20" s="2"/>
    </row>
    <row r="21" spans="1:9">
      <c r="A21" s="6">
        <v>34</v>
      </c>
      <c r="B21" s="2">
        <v>44.9</v>
      </c>
      <c r="C21" s="2">
        <v>37.200000000000003</v>
      </c>
      <c r="D21" s="2" t="s">
        <v>30</v>
      </c>
      <c r="E21" s="19" t="s">
        <v>83</v>
      </c>
      <c r="F21" s="18" t="s">
        <v>31</v>
      </c>
      <c r="G21" s="2">
        <f t="shared" si="0"/>
        <v>7.6999999999999957</v>
      </c>
      <c r="H21" s="2"/>
      <c r="I21" s="2"/>
    </row>
    <row r="22" spans="1:9" ht="51.75">
      <c r="A22" s="5">
        <v>7</v>
      </c>
      <c r="B22" s="2">
        <v>45.1</v>
      </c>
      <c r="C22" s="2">
        <v>37.200000000000003</v>
      </c>
      <c r="D22" s="2" t="s">
        <v>38</v>
      </c>
      <c r="E22" s="18" t="s">
        <v>39</v>
      </c>
      <c r="F22" s="18" t="s">
        <v>12</v>
      </c>
      <c r="G22" s="2">
        <f t="shared" si="0"/>
        <v>7.8999999999999986</v>
      </c>
      <c r="H22" s="2"/>
      <c r="I22" s="2"/>
    </row>
    <row r="23" spans="1:9" ht="45">
      <c r="A23" s="5">
        <v>11</v>
      </c>
      <c r="B23" s="2">
        <v>45.1</v>
      </c>
      <c r="C23" s="2">
        <v>37.299999999999997</v>
      </c>
      <c r="D23" s="2" t="s">
        <v>18</v>
      </c>
      <c r="E23" s="16" t="s">
        <v>19</v>
      </c>
      <c r="F23" s="19" t="s">
        <v>12</v>
      </c>
      <c r="G23" s="2">
        <f t="shared" si="0"/>
        <v>7.8000000000000043</v>
      </c>
      <c r="H23" s="2"/>
      <c r="I23" s="2"/>
    </row>
    <row r="24" spans="1:9" ht="57.75" customHeight="1">
      <c r="A24" s="5">
        <v>14</v>
      </c>
      <c r="B24" s="2">
        <v>45.2</v>
      </c>
      <c r="C24" s="2">
        <v>37.299999999999997</v>
      </c>
      <c r="D24" s="2" t="s">
        <v>25</v>
      </c>
      <c r="E24" s="16" t="s">
        <v>26</v>
      </c>
      <c r="F24" s="19" t="s">
        <v>12</v>
      </c>
      <c r="G24" s="2">
        <f t="shared" si="0"/>
        <v>7.9000000000000057</v>
      </c>
      <c r="H24" s="2"/>
      <c r="I24" s="2"/>
    </row>
    <row r="25" spans="1:9" ht="39">
      <c r="A25" s="6">
        <v>35</v>
      </c>
      <c r="B25" s="10">
        <v>45.5</v>
      </c>
      <c r="C25" s="2">
        <v>37.299999999999997</v>
      </c>
      <c r="D25" s="2" t="s">
        <v>28</v>
      </c>
      <c r="E25" s="18" t="s">
        <v>29</v>
      </c>
      <c r="F25" s="19" t="s">
        <v>12</v>
      </c>
      <c r="G25" s="2">
        <f t="shared" si="0"/>
        <v>8.2000000000000028</v>
      </c>
      <c r="H25" s="10"/>
      <c r="I25" s="10"/>
    </row>
    <row r="26" spans="1:9" ht="51.75">
      <c r="A26" s="6">
        <v>27</v>
      </c>
      <c r="B26" s="2">
        <v>45.7</v>
      </c>
      <c r="C26" s="2">
        <v>37.4</v>
      </c>
      <c r="D26" s="2" t="s">
        <v>55</v>
      </c>
      <c r="E26" s="18" t="s">
        <v>56</v>
      </c>
      <c r="F26" s="18" t="s">
        <v>31</v>
      </c>
      <c r="G26" s="2">
        <f t="shared" si="0"/>
        <v>8.3000000000000043</v>
      </c>
      <c r="H26" s="2"/>
      <c r="I26" s="2"/>
    </row>
    <row r="27" spans="1:9">
      <c r="A27" s="30">
        <v>31</v>
      </c>
      <c r="B27" s="31">
        <v>46.4</v>
      </c>
      <c r="C27" s="31">
        <v>46.1</v>
      </c>
      <c r="D27" s="31" t="s">
        <v>46</v>
      </c>
      <c r="E27" s="35" t="s">
        <v>47</v>
      </c>
      <c r="F27" s="34" t="s">
        <v>22</v>
      </c>
      <c r="G27" s="2">
        <f t="shared" si="0"/>
        <v>0.29999999999999716</v>
      </c>
      <c r="H27" s="2"/>
      <c r="I27" s="2"/>
    </row>
    <row r="28" spans="1:9" ht="66.75" customHeight="1">
      <c r="A28" s="5">
        <v>1</v>
      </c>
      <c r="B28" s="2">
        <v>58.2</v>
      </c>
      <c r="C28" s="2">
        <v>38.299999999999997</v>
      </c>
      <c r="D28" s="2" t="s">
        <v>40</v>
      </c>
      <c r="E28" s="20" t="s">
        <v>41</v>
      </c>
      <c r="F28" s="18" t="s">
        <v>22</v>
      </c>
      <c r="G28" s="2">
        <f t="shared" si="0"/>
        <v>19.900000000000006</v>
      </c>
      <c r="H28" s="2"/>
      <c r="I28" s="2"/>
    </row>
    <row r="29" spans="1:9">
      <c r="A29" s="5">
        <v>5</v>
      </c>
      <c r="B29" s="2">
        <v>58.5</v>
      </c>
      <c r="C29" s="2">
        <v>38.6</v>
      </c>
      <c r="D29" s="16" t="s">
        <v>72</v>
      </c>
      <c r="E29" s="2" t="s">
        <v>73</v>
      </c>
      <c r="F29" s="19" t="s">
        <v>74</v>
      </c>
      <c r="G29" s="2">
        <f t="shared" si="0"/>
        <v>19.899999999999999</v>
      </c>
      <c r="H29" s="1"/>
      <c r="I29" s="2"/>
    </row>
    <row r="30" spans="1:9" ht="60">
      <c r="A30" s="5">
        <v>9</v>
      </c>
      <c r="B30" s="2">
        <v>58.4</v>
      </c>
      <c r="C30" s="2">
        <v>39</v>
      </c>
      <c r="D30" s="2" t="s">
        <v>16</v>
      </c>
      <c r="E30" s="16" t="s">
        <v>17</v>
      </c>
      <c r="F30" s="19" t="s">
        <v>12</v>
      </c>
      <c r="G30" s="2">
        <f t="shared" si="0"/>
        <v>19.399999999999999</v>
      </c>
      <c r="H30" s="2"/>
      <c r="I30" s="2"/>
    </row>
    <row r="31" spans="1:9" ht="51.75">
      <c r="A31" s="5">
        <v>13</v>
      </c>
      <c r="B31" s="2">
        <v>58.4</v>
      </c>
      <c r="C31" s="2">
        <v>39.9</v>
      </c>
      <c r="D31" s="2" t="s">
        <v>27</v>
      </c>
      <c r="E31" s="18" t="s">
        <v>82</v>
      </c>
      <c r="F31" s="21" t="s">
        <v>22</v>
      </c>
      <c r="G31" s="2">
        <f t="shared" si="0"/>
        <v>18.5</v>
      </c>
      <c r="H31" s="2"/>
      <c r="I31" s="2"/>
    </row>
    <row r="32" spans="1:9">
      <c r="A32" s="5">
        <v>17</v>
      </c>
      <c r="B32" s="2">
        <v>58.8</v>
      </c>
      <c r="C32" s="2">
        <v>46</v>
      </c>
      <c r="D32" s="2" t="s">
        <v>20</v>
      </c>
      <c r="E32" s="2" t="s">
        <v>21</v>
      </c>
      <c r="F32" s="19" t="s">
        <v>22</v>
      </c>
      <c r="G32" s="2">
        <f t="shared" si="0"/>
        <v>12.799999999999997</v>
      </c>
      <c r="H32" s="2"/>
      <c r="I32" s="2"/>
    </row>
    <row r="33" spans="1:9" ht="60">
      <c r="A33" s="5">
        <v>21</v>
      </c>
      <c r="B33" s="2">
        <v>59.2</v>
      </c>
      <c r="C33" s="2">
        <v>47.4</v>
      </c>
      <c r="D33" s="16" t="s">
        <v>9</v>
      </c>
      <c r="E33" s="16" t="s">
        <v>84</v>
      </c>
      <c r="F33" s="19" t="s">
        <v>15</v>
      </c>
      <c r="G33" s="2">
        <f t="shared" si="0"/>
        <v>11.800000000000004</v>
      </c>
      <c r="H33" s="2"/>
      <c r="I33" s="2"/>
    </row>
    <row r="34" spans="1:9">
      <c r="A34" s="6">
        <v>33</v>
      </c>
      <c r="B34" s="2">
        <v>60.1</v>
      </c>
      <c r="C34" s="2">
        <v>48.1</v>
      </c>
      <c r="D34" s="2" t="s">
        <v>32</v>
      </c>
      <c r="E34" s="16" t="s">
        <v>33</v>
      </c>
      <c r="F34" s="18" t="s">
        <v>12</v>
      </c>
      <c r="G34" s="2">
        <f t="shared" si="0"/>
        <v>12</v>
      </c>
      <c r="H34" s="2"/>
      <c r="I34" s="2"/>
    </row>
    <row r="35" spans="1:9" ht="30">
      <c r="A35" s="6">
        <v>25</v>
      </c>
      <c r="B35" s="2">
        <v>60.5</v>
      </c>
      <c r="C35" s="2">
        <v>60.5</v>
      </c>
      <c r="D35" s="16" t="s">
        <v>3</v>
      </c>
      <c r="E35" s="2"/>
      <c r="F35" s="17"/>
      <c r="G35" s="2">
        <f t="shared" si="0"/>
        <v>0</v>
      </c>
      <c r="H35" s="2"/>
      <c r="I35" s="2"/>
    </row>
    <row r="36" spans="1:9">
      <c r="A36" s="6">
        <v>29</v>
      </c>
      <c r="B36" s="2">
        <v>60.6</v>
      </c>
      <c r="C36" s="2">
        <v>60.6</v>
      </c>
      <c r="D36" s="2" t="s">
        <v>85</v>
      </c>
      <c r="E36" s="2"/>
      <c r="F36" s="2"/>
      <c r="G36" s="2">
        <f t="shared" si="0"/>
        <v>0</v>
      </c>
      <c r="H36" s="1"/>
      <c r="I36" s="2"/>
    </row>
    <row r="37" spans="1:9">
      <c r="B37">
        <f>SUM(B1:B36)</f>
        <v>1574.5000000000002</v>
      </c>
      <c r="C37">
        <f>SUM(C1:C36)</f>
        <v>1253.1999999999998</v>
      </c>
      <c r="G37" s="46">
        <f>G3+G7+G13+G14+G16+G18+G19+G20+G21+G26+G27+G28+G29+G32+G33</f>
        <v>144.80000000000001</v>
      </c>
    </row>
    <row r="38" spans="1:9">
      <c r="D38">
        <f>B37-C37</f>
        <v>321.30000000000041</v>
      </c>
    </row>
    <row r="40" spans="1:9" ht="18.75">
      <c r="A40" s="11"/>
      <c r="B40" s="11"/>
      <c r="C40" s="12" t="s">
        <v>1</v>
      </c>
      <c r="D40" s="13"/>
      <c r="E40" s="11"/>
      <c r="F40" s="11"/>
      <c r="G40" s="11"/>
    </row>
    <row r="41" spans="1:9">
      <c r="A41" s="6">
        <v>5</v>
      </c>
      <c r="B41" s="1">
        <v>34.5</v>
      </c>
      <c r="C41" s="2">
        <v>34.5</v>
      </c>
      <c r="D41" s="2" t="s">
        <v>89</v>
      </c>
      <c r="E41" s="20"/>
      <c r="F41" s="18"/>
      <c r="G41" s="1">
        <f>B41-C41</f>
        <v>0</v>
      </c>
      <c r="H41" s="1"/>
    </row>
    <row r="42" spans="1:9" ht="39">
      <c r="A42" s="6">
        <v>6</v>
      </c>
      <c r="B42" s="1">
        <v>36</v>
      </c>
      <c r="C42" s="2">
        <v>35.5</v>
      </c>
      <c r="D42" s="2" t="s">
        <v>79</v>
      </c>
      <c r="E42" s="18" t="s">
        <v>80</v>
      </c>
      <c r="F42" s="18" t="s">
        <v>81</v>
      </c>
      <c r="G42" s="1">
        <f>B42-C42</f>
        <v>0.5</v>
      </c>
      <c r="H42" s="1"/>
    </row>
    <row r="43" spans="1:9">
      <c r="A43" s="6">
        <v>7</v>
      </c>
      <c r="B43" s="1">
        <v>47</v>
      </c>
      <c r="C43" s="2">
        <v>35.4</v>
      </c>
      <c r="D43" s="2" t="s">
        <v>36</v>
      </c>
      <c r="E43" s="2" t="s">
        <v>37</v>
      </c>
      <c r="F43" s="18" t="s">
        <v>22</v>
      </c>
      <c r="G43" s="1">
        <f>B43-C43</f>
        <v>11.600000000000001</v>
      </c>
      <c r="H43" s="1"/>
    </row>
    <row r="44" spans="1:9">
      <c r="A44" s="6">
        <v>8</v>
      </c>
      <c r="B44" s="1">
        <v>36</v>
      </c>
      <c r="C44" s="2">
        <v>36</v>
      </c>
      <c r="D44" s="2" t="s">
        <v>77</v>
      </c>
      <c r="E44" s="18" t="s">
        <v>78</v>
      </c>
      <c r="F44" s="18" t="s">
        <v>59</v>
      </c>
      <c r="G44" s="1">
        <f>B44-C44</f>
        <v>0</v>
      </c>
      <c r="H44" s="1"/>
    </row>
    <row r="45" spans="1:9" ht="60">
      <c r="A45" s="6" t="s">
        <v>2</v>
      </c>
      <c r="B45" s="1">
        <v>35</v>
      </c>
      <c r="C45" s="47">
        <v>35</v>
      </c>
      <c r="D45" s="47" t="s">
        <v>10</v>
      </c>
      <c r="E45" s="48" t="s">
        <v>11</v>
      </c>
      <c r="F45" s="49" t="s">
        <v>12</v>
      </c>
      <c r="G45" s="50">
        <f>B45-C45</f>
        <v>0</v>
      </c>
      <c r="H45" s="50"/>
    </row>
    <row r="46" spans="1:9">
      <c r="B46">
        <f>SUM(B41:B45)</f>
        <v>188.5</v>
      </c>
      <c r="C46">
        <f>SUM(C41:C45)</f>
        <v>176.4</v>
      </c>
      <c r="D46" s="37"/>
      <c r="E46" s="38"/>
      <c r="F46" s="39"/>
    </row>
  </sheetData>
  <phoneticPr fontId="6" type="noConversion"/>
  <pageMargins left="0.7" right="0.7" top="0.75" bottom="0.75" header="0.3" footer="0.3"/>
  <pageSetup paperSize="9" scale="91" orientation="landscape" r:id="rId1"/>
  <headerFooter alignWithMargins="0"/>
  <rowBreaks count="1" manualBreakCount="1">
    <brk id="2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I46"/>
  <sheetViews>
    <sheetView view="pageBreakPreview" zoomScale="60" workbookViewId="0">
      <selection activeCell="D42" sqref="D42"/>
    </sheetView>
  </sheetViews>
  <sheetFormatPr defaultRowHeight="15"/>
  <cols>
    <col min="1" max="1" width="4.42578125" customWidth="1"/>
    <col min="2" max="3" width="8.42578125" customWidth="1"/>
    <col min="4" max="4" width="24.42578125" customWidth="1"/>
    <col min="5" max="5" width="19.140625" customWidth="1"/>
    <col min="6" max="6" width="21.42578125" customWidth="1"/>
    <col min="7" max="9" width="8.42578125" customWidth="1"/>
  </cols>
  <sheetData>
    <row r="1" spans="1:9" ht="39">
      <c r="A1" s="6">
        <v>24</v>
      </c>
      <c r="B1" s="2">
        <v>29.3</v>
      </c>
      <c r="C1" s="2">
        <v>10.7</v>
      </c>
      <c r="D1" s="2" t="s">
        <v>60</v>
      </c>
      <c r="E1" s="18" t="s">
        <v>61</v>
      </c>
      <c r="F1" s="18" t="s">
        <v>12</v>
      </c>
      <c r="G1" s="2">
        <f>B1-C1</f>
        <v>18.600000000000001</v>
      </c>
      <c r="H1" s="2"/>
      <c r="I1" s="2"/>
    </row>
    <row r="2" spans="1:9">
      <c r="A2" s="7">
        <v>16</v>
      </c>
      <c r="B2" s="4">
        <v>29.6</v>
      </c>
      <c r="C2" s="4"/>
      <c r="D2" s="4"/>
      <c r="E2" s="4"/>
      <c r="F2" s="4"/>
      <c r="G2" s="2">
        <f>B2-C2</f>
        <v>29.6</v>
      </c>
      <c r="H2" s="4"/>
      <c r="I2" s="4"/>
    </row>
    <row r="3" spans="1:9">
      <c r="A3" s="43">
        <v>20</v>
      </c>
      <c r="B3" s="44">
        <v>29.7</v>
      </c>
      <c r="C3" s="44"/>
      <c r="D3" s="44"/>
      <c r="E3" s="44"/>
      <c r="F3" s="44"/>
      <c r="G3" s="44">
        <f>B3+B4-C3</f>
        <v>60.2</v>
      </c>
      <c r="H3" s="44"/>
      <c r="I3" s="2"/>
    </row>
    <row r="4" spans="1:9" ht="59.25" customHeight="1">
      <c r="A4" s="43">
        <v>19</v>
      </c>
      <c r="B4" s="44">
        <v>30.5</v>
      </c>
      <c r="C4" s="44"/>
      <c r="D4" s="44"/>
      <c r="E4" s="44"/>
      <c r="F4" s="44"/>
      <c r="G4" s="44"/>
      <c r="H4" s="44"/>
      <c r="I4" s="2"/>
    </row>
    <row r="5" spans="1:9">
      <c r="A5" s="5">
        <v>4</v>
      </c>
      <c r="B5" s="2">
        <v>30.6</v>
      </c>
      <c r="C5" s="2"/>
      <c r="D5" s="2"/>
      <c r="E5" s="2"/>
      <c r="F5" s="2"/>
      <c r="G5" s="2">
        <f>B5-C5</f>
        <v>30.6</v>
      </c>
      <c r="H5" s="2"/>
      <c r="I5" s="2"/>
    </row>
    <row r="6" spans="1:9" ht="30">
      <c r="A6" s="41">
        <v>8</v>
      </c>
      <c r="B6" s="2">
        <v>30.6</v>
      </c>
      <c r="C6" s="2">
        <v>30.6</v>
      </c>
      <c r="D6" s="16" t="s">
        <v>88</v>
      </c>
      <c r="E6" s="2"/>
      <c r="F6" s="2"/>
      <c r="G6" s="2">
        <f>B6-C6</f>
        <v>0</v>
      </c>
      <c r="H6" s="2"/>
      <c r="I6" s="2"/>
    </row>
    <row r="7" spans="1:9">
      <c r="A7" s="43">
        <v>10</v>
      </c>
      <c r="B7" s="44">
        <v>30.6</v>
      </c>
      <c r="C7" s="44"/>
      <c r="D7" s="44"/>
      <c r="E7" s="44"/>
      <c r="F7" s="45"/>
      <c r="G7" s="44">
        <f>B7+B8-C7</f>
        <v>61.5</v>
      </c>
      <c r="H7" s="44"/>
      <c r="I7" s="2"/>
    </row>
    <row r="8" spans="1:9">
      <c r="A8" s="43">
        <v>12</v>
      </c>
      <c r="B8" s="44">
        <v>30.9</v>
      </c>
      <c r="C8" s="44"/>
      <c r="D8" s="44"/>
      <c r="E8" s="44"/>
      <c r="F8" s="45"/>
      <c r="G8" s="44"/>
      <c r="H8" s="44"/>
      <c r="I8" s="2"/>
    </row>
    <row r="9" spans="1:9" ht="30">
      <c r="A9" s="41">
        <v>6</v>
      </c>
      <c r="B9" s="2">
        <v>31.1</v>
      </c>
      <c r="C9" s="2">
        <v>31.1</v>
      </c>
      <c r="D9" s="16" t="s">
        <v>87</v>
      </c>
      <c r="E9" s="2"/>
      <c r="F9" s="2"/>
      <c r="G9" s="2">
        <f t="shared" ref="G9:G36" si="0">B9-C9</f>
        <v>0</v>
      </c>
      <c r="H9" s="2"/>
      <c r="I9" s="2"/>
    </row>
    <row r="10" spans="1:9" ht="30">
      <c r="A10" s="41">
        <v>2</v>
      </c>
      <c r="B10" s="2">
        <v>31.3</v>
      </c>
      <c r="C10" s="2">
        <v>31.3</v>
      </c>
      <c r="D10" s="16" t="s">
        <v>86</v>
      </c>
      <c r="E10" s="2"/>
      <c r="F10" s="2"/>
      <c r="G10" s="2">
        <f t="shared" si="0"/>
        <v>0</v>
      </c>
      <c r="H10" s="2"/>
      <c r="I10" s="2"/>
    </row>
    <row r="11" spans="1:9" ht="30">
      <c r="A11" s="41">
        <v>15</v>
      </c>
      <c r="B11" s="2">
        <v>31.2</v>
      </c>
      <c r="C11" s="2">
        <v>31.2</v>
      </c>
      <c r="D11" s="16" t="s">
        <v>23</v>
      </c>
      <c r="E11" s="2"/>
      <c r="F11" s="2"/>
      <c r="G11" s="2">
        <f t="shared" si="0"/>
        <v>0</v>
      </c>
      <c r="H11" s="2"/>
      <c r="I11" s="2"/>
    </row>
    <row r="12" spans="1:9" ht="30">
      <c r="A12" s="30">
        <v>23</v>
      </c>
      <c r="B12" s="2">
        <v>31.4</v>
      </c>
      <c r="C12" s="2">
        <v>31.4</v>
      </c>
      <c r="D12" s="16" t="s">
        <v>51</v>
      </c>
      <c r="E12" s="2"/>
      <c r="F12" s="2"/>
      <c r="G12" s="2">
        <f t="shared" si="0"/>
        <v>0</v>
      </c>
      <c r="H12" s="2"/>
      <c r="I12" s="2"/>
    </row>
    <row r="13" spans="1:9" ht="48.75">
      <c r="A13" s="30">
        <v>28</v>
      </c>
      <c r="B13" s="31">
        <v>44.2</v>
      </c>
      <c r="C13" s="31">
        <v>44.1</v>
      </c>
      <c r="D13" s="32" t="s">
        <v>42</v>
      </c>
      <c r="E13" s="33" t="s">
        <v>43</v>
      </c>
      <c r="F13" s="34" t="s">
        <v>31</v>
      </c>
      <c r="G13" s="2">
        <f t="shared" si="0"/>
        <v>0.10000000000000142</v>
      </c>
      <c r="H13" s="2"/>
      <c r="I13" s="2"/>
    </row>
    <row r="14" spans="1:9" ht="30">
      <c r="A14" s="6">
        <v>30</v>
      </c>
      <c r="B14" s="2">
        <v>44.4</v>
      </c>
      <c r="C14" s="2">
        <v>36.200000000000003</v>
      </c>
      <c r="D14" s="2" t="s">
        <v>75</v>
      </c>
      <c r="E14" s="16" t="s">
        <v>76</v>
      </c>
      <c r="F14" s="18" t="s">
        <v>74</v>
      </c>
      <c r="G14" s="2">
        <f t="shared" si="0"/>
        <v>8.1999999999999957</v>
      </c>
      <c r="H14" s="2"/>
      <c r="I14" s="2"/>
    </row>
    <row r="15" spans="1:9" ht="39">
      <c r="A15" s="6">
        <v>36</v>
      </c>
      <c r="B15" s="2">
        <v>44.5</v>
      </c>
      <c r="C15" s="2">
        <v>36.6</v>
      </c>
      <c r="D15" s="2" t="s">
        <v>34</v>
      </c>
      <c r="E15" s="18" t="s">
        <v>35</v>
      </c>
      <c r="F15" s="18" t="s">
        <v>12</v>
      </c>
      <c r="G15" s="2">
        <f t="shared" si="0"/>
        <v>7.8999999999999986</v>
      </c>
      <c r="H15" s="2"/>
      <c r="I15" s="2"/>
    </row>
    <row r="16" spans="1:9">
      <c r="A16" s="6">
        <v>22</v>
      </c>
      <c r="B16" s="2">
        <v>44.7</v>
      </c>
      <c r="C16" s="2">
        <v>36.6</v>
      </c>
      <c r="D16" s="2" t="s">
        <v>44</v>
      </c>
      <c r="E16" s="20" t="s">
        <v>45</v>
      </c>
      <c r="F16" s="18" t="s">
        <v>22</v>
      </c>
      <c r="G16" s="2">
        <f t="shared" si="0"/>
        <v>8.1000000000000014</v>
      </c>
      <c r="H16" s="2"/>
      <c r="I16" s="2"/>
    </row>
    <row r="17" spans="1:9" ht="51.75">
      <c r="A17" s="6">
        <v>32</v>
      </c>
      <c r="B17" s="2">
        <v>44.7</v>
      </c>
      <c r="C17" s="2">
        <v>36.6</v>
      </c>
      <c r="D17" s="2" t="s">
        <v>48</v>
      </c>
      <c r="E17" s="18" t="s">
        <v>49</v>
      </c>
      <c r="F17" s="18" t="s">
        <v>50</v>
      </c>
      <c r="G17" s="2">
        <f t="shared" si="0"/>
        <v>8.1000000000000014</v>
      </c>
      <c r="H17" s="2"/>
      <c r="I17" s="2"/>
    </row>
    <row r="18" spans="1:9" ht="51.75">
      <c r="A18" s="5">
        <v>3</v>
      </c>
      <c r="B18" s="2">
        <v>44.8</v>
      </c>
      <c r="C18" s="2">
        <v>36.6</v>
      </c>
      <c r="D18" s="9" t="s">
        <v>57</v>
      </c>
      <c r="E18" s="18" t="s">
        <v>58</v>
      </c>
      <c r="F18" s="19" t="s">
        <v>15</v>
      </c>
      <c r="G18" s="2">
        <f t="shared" si="0"/>
        <v>8.1999999999999957</v>
      </c>
      <c r="H18" s="2"/>
      <c r="I18" s="2"/>
    </row>
    <row r="19" spans="1:9" ht="51.75">
      <c r="A19" s="5">
        <v>18</v>
      </c>
      <c r="B19" s="2">
        <v>44.9</v>
      </c>
      <c r="C19" s="2">
        <v>36.799999999999997</v>
      </c>
      <c r="D19" s="9" t="s">
        <v>13</v>
      </c>
      <c r="E19" s="18" t="s">
        <v>14</v>
      </c>
      <c r="F19" s="19" t="s">
        <v>15</v>
      </c>
      <c r="G19" s="2">
        <f t="shared" si="0"/>
        <v>8.1000000000000014</v>
      </c>
      <c r="H19" s="2"/>
      <c r="I19" s="2"/>
    </row>
    <row r="20" spans="1:9">
      <c r="A20" s="6">
        <v>26</v>
      </c>
      <c r="B20" s="2">
        <v>44.9</v>
      </c>
      <c r="C20" s="2">
        <v>36.9</v>
      </c>
      <c r="D20" s="2" t="s">
        <v>53</v>
      </c>
      <c r="E20" s="2" t="s">
        <v>54</v>
      </c>
      <c r="F20" s="18" t="s">
        <v>22</v>
      </c>
      <c r="G20" s="2">
        <f t="shared" si="0"/>
        <v>8</v>
      </c>
      <c r="H20" s="2"/>
      <c r="I20" s="2"/>
    </row>
    <row r="21" spans="1:9">
      <c r="A21" s="6">
        <v>34</v>
      </c>
      <c r="B21" s="2">
        <v>44.9</v>
      </c>
      <c r="C21" s="2">
        <v>37.200000000000003</v>
      </c>
      <c r="D21" s="2" t="s">
        <v>30</v>
      </c>
      <c r="E21" s="19" t="s">
        <v>83</v>
      </c>
      <c r="F21" s="18" t="s">
        <v>31</v>
      </c>
      <c r="G21" s="2">
        <f t="shared" si="0"/>
        <v>7.6999999999999957</v>
      </c>
      <c r="H21" s="2"/>
      <c r="I21" s="2"/>
    </row>
    <row r="22" spans="1:9" ht="51.75">
      <c r="A22" s="5">
        <v>7</v>
      </c>
      <c r="B22" s="2">
        <v>45.1</v>
      </c>
      <c r="C22" s="2">
        <v>37.200000000000003</v>
      </c>
      <c r="D22" s="2" t="s">
        <v>38</v>
      </c>
      <c r="E22" s="18" t="s">
        <v>39</v>
      </c>
      <c r="F22" s="18" t="s">
        <v>12</v>
      </c>
      <c r="G22" s="2">
        <f t="shared" si="0"/>
        <v>7.8999999999999986</v>
      </c>
      <c r="H22" s="2"/>
      <c r="I22" s="2"/>
    </row>
    <row r="23" spans="1:9" ht="45">
      <c r="A23" s="5">
        <v>11</v>
      </c>
      <c r="B23" s="2">
        <v>45.1</v>
      </c>
      <c r="C23" s="2">
        <v>37.299999999999997</v>
      </c>
      <c r="D23" s="2" t="s">
        <v>18</v>
      </c>
      <c r="E23" s="16" t="s">
        <v>19</v>
      </c>
      <c r="F23" s="19" t="s">
        <v>12</v>
      </c>
      <c r="G23" s="2">
        <f t="shared" si="0"/>
        <v>7.8000000000000043</v>
      </c>
      <c r="H23" s="2"/>
      <c r="I23" s="2"/>
    </row>
    <row r="24" spans="1:9" ht="57.75" customHeight="1">
      <c r="A24" s="5">
        <v>14</v>
      </c>
      <c r="B24" s="2">
        <v>45.2</v>
      </c>
      <c r="C24" s="2">
        <v>37.299999999999997</v>
      </c>
      <c r="D24" s="2" t="s">
        <v>25</v>
      </c>
      <c r="E24" s="16" t="s">
        <v>26</v>
      </c>
      <c r="F24" s="19" t="s">
        <v>12</v>
      </c>
      <c r="G24" s="2">
        <f t="shared" si="0"/>
        <v>7.9000000000000057</v>
      </c>
      <c r="H24" s="2"/>
      <c r="I24" s="2"/>
    </row>
    <row r="25" spans="1:9" ht="39">
      <c r="A25" s="6">
        <v>35</v>
      </c>
      <c r="B25" s="10">
        <v>45.5</v>
      </c>
      <c r="C25" s="2">
        <v>37.299999999999997</v>
      </c>
      <c r="D25" s="2" t="s">
        <v>28</v>
      </c>
      <c r="E25" s="18" t="s">
        <v>29</v>
      </c>
      <c r="F25" s="19" t="s">
        <v>12</v>
      </c>
      <c r="G25" s="2">
        <f t="shared" si="0"/>
        <v>8.2000000000000028</v>
      </c>
      <c r="H25" s="10"/>
      <c r="I25" s="10"/>
    </row>
    <row r="26" spans="1:9" ht="51.75">
      <c r="A26" s="6">
        <v>27</v>
      </c>
      <c r="B26" s="2">
        <v>45.7</v>
      </c>
      <c r="C26" s="2">
        <v>37.4</v>
      </c>
      <c r="D26" s="2" t="s">
        <v>55</v>
      </c>
      <c r="E26" s="18" t="s">
        <v>56</v>
      </c>
      <c r="F26" s="18" t="s">
        <v>31</v>
      </c>
      <c r="G26" s="2">
        <f t="shared" si="0"/>
        <v>8.3000000000000043</v>
      </c>
      <c r="H26" s="2"/>
      <c r="I26" s="2"/>
    </row>
    <row r="27" spans="1:9">
      <c r="A27" s="30">
        <v>31</v>
      </c>
      <c r="B27" s="31">
        <v>46.4</v>
      </c>
      <c r="C27" s="31">
        <v>46.1</v>
      </c>
      <c r="D27" s="31" t="s">
        <v>46</v>
      </c>
      <c r="E27" s="35" t="s">
        <v>47</v>
      </c>
      <c r="F27" s="34" t="s">
        <v>22</v>
      </c>
      <c r="G27" s="2">
        <f t="shared" si="0"/>
        <v>0.29999999999999716</v>
      </c>
      <c r="H27" s="2"/>
      <c r="I27" s="2"/>
    </row>
    <row r="28" spans="1:9" ht="66.75" customHeight="1">
      <c r="A28" s="5">
        <v>1</v>
      </c>
      <c r="B28" s="2">
        <v>58.2</v>
      </c>
      <c r="C28" s="2">
        <v>38.299999999999997</v>
      </c>
      <c r="D28" s="2" t="s">
        <v>40</v>
      </c>
      <c r="E28" s="20" t="s">
        <v>41</v>
      </c>
      <c r="F28" s="18" t="s">
        <v>22</v>
      </c>
      <c r="G28" s="2">
        <f t="shared" si="0"/>
        <v>19.900000000000006</v>
      </c>
      <c r="H28" s="2"/>
      <c r="I28" s="2"/>
    </row>
    <row r="29" spans="1:9">
      <c r="A29" s="5">
        <v>5</v>
      </c>
      <c r="B29" s="2">
        <v>58.5</v>
      </c>
      <c r="C29" s="2">
        <v>38.6</v>
      </c>
      <c r="D29" s="16" t="s">
        <v>72</v>
      </c>
      <c r="E29" s="2" t="s">
        <v>73</v>
      </c>
      <c r="F29" s="19" t="s">
        <v>74</v>
      </c>
      <c r="G29" s="2">
        <f t="shared" si="0"/>
        <v>19.899999999999999</v>
      </c>
      <c r="H29" s="1"/>
      <c r="I29" s="2"/>
    </row>
    <row r="30" spans="1:9" ht="60">
      <c r="A30" s="5">
        <v>9</v>
      </c>
      <c r="B30" s="2">
        <v>58.4</v>
      </c>
      <c r="C30" s="2">
        <v>39</v>
      </c>
      <c r="D30" s="2" t="s">
        <v>16</v>
      </c>
      <c r="E30" s="16" t="s">
        <v>17</v>
      </c>
      <c r="F30" s="19" t="s">
        <v>12</v>
      </c>
      <c r="G30" s="2">
        <f t="shared" si="0"/>
        <v>19.399999999999999</v>
      </c>
      <c r="H30" s="2"/>
      <c r="I30" s="2"/>
    </row>
    <row r="31" spans="1:9" ht="51.75">
      <c r="A31" s="5">
        <v>13</v>
      </c>
      <c r="B31" s="2">
        <v>58.4</v>
      </c>
      <c r="C31" s="2">
        <v>39.9</v>
      </c>
      <c r="D31" s="2" t="s">
        <v>27</v>
      </c>
      <c r="E31" s="18" t="s">
        <v>82</v>
      </c>
      <c r="F31" s="21" t="s">
        <v>22</v>
      </c>
      <c r="G31" s="2">
        <f t="shared" si="0"/>
        <v>18.5</v>
      </c>
      <c r="H31" s="2"/>
      <c r="I31" s="2"/>
    </row>
    <row r="32" spans="1:9">
      <c r="A32" s="5">
        <v>17</v>
      </c>
      <c r="B32" s="2">
        <v>58.8</v>
      </c>
      <c r="C32" s="2">
        <v>46</v>
      </c>
      <c r="D32" s="2" t="s">
        <v>20</v>
      </c>
      <c r="E32" s="2" t="s">
        <v>21</v>
      </c>
      <c r="F32" s="19" t="s">
        <v>22</v>
      </c>
      <c r="G32" s="2">
        <f t="shared" si="0"/>
        <v>12.799999999999997</v>
      </c>
      <c r="H32" s="2"/>
      <c r="I32" s="2"/>
    </row>
    <row r="33" spans="1:9" ht="60">
      <c r="A33" s="5">
        <v>21</v>
      </c>
      <c r="B33" s="2">
        <v>59.2</v>
      </c>
      <c r="C33" s="2">
        <v>47.4</v>
      </c>
      <c r="D33" s="16" t="s">
        <v>9</v>
      </c>
      <c r="E33" s="16" t="s">
        <v>84</v>
      </c>
      <c r="F33" s="19" t="s">
        <v>15</v>
      </c>
      <c r="G33" s="2">
        <f t="shared" si="0"/>
        <v>11.800000000000004</v>
      </c>
      <c r="H33" s="2"/>
      <c r="I33" s="2"/>
    </row>
    <row r="34" spans="1:9">
      <c r="A34" s="6">
        <v>33</v>
      </c>
      <c r="B34" s="2">
        <v>60.1</v>
      </c>
      <c r="C34" s="2">
        <v>48.1</v>
      </c>
      <c r="D34" s="2" t="s">
        <v>32</v>
      </c>
      <c r="E34" s="16" t="s">
        <v>33</v>
      </c>
      <c r="F34" s="18" t="s">
        <v>12</v>
      </c>
      <c r="G34" s="2">
        <f t="shared" si="0"/>
        <v>12</v>
      </c>
      <c r="H34" s="2"/>
      <c r="I34" s="2"/>
    </row>
    <row r="35" spans="1:9">
      <c r="A35" s="6">
        <v>25</v>
      </c>
      <c r="B35" s="2">
        <v>60.5</v>
      </c>
      <c r="C35" s="44">
        <v>49.6</v>
      </c>
      <c r="D35" s="44" t="s">
        <v>5</v>
      </c>
      <c r="E35" s="44" t="s">
        <v>6</v>
      </c>
      <c r="F35" s="45" t="s">
        <v>15</v>
      </c>
      <c r="G35" s="2">
        <f t="shared" si="0"/>
        <v>10.899999999999999</v>
      </c>
      <c r="H35" s="2"/>
      <c r="I35" s="2"/>
    </row>
    <row r="36" spans="1:9">
      <c r="A36" s="6">
        <v>29</v>
      </c>
      <c r="B36" s="2">
        <v>60.6</v>
      </c>
      <c r="C36" s="44">
        <v>48.7</v>
      </c>
      <c r="D36" s="44" t="s">
        <v>7</v>
      </c>
      <c r="E36" s="44" t="s">
        <v>8</v>
      </c>
      <c r="F36" s="44" t="s">
        <v>15</v>
      </c>
      <c r="G36" s="2">
        <f t="shared" si="0"/>
        <v>11.899999999999999</v>
      </c>
      <c r="H36" s="1"/>
      <c r="I36" s="2"/>
    </row>
    <row r="37" spans="1:9">
      <c r="B37">
        <f>SUM(B1:B36)</f>
        <v>1574.5000000000002</v>
      </c>
      <c r="C37">
        <f>SUM(C1:C36)</f>
        <v>1132.0999999999999</v>
      </c>
      <c r="G37" s="46">
        <f>G3+G7+G13+G14+G16+G18+G19+G20+G21+G26+G27+G28+G29+G32+G33</f>
        <v>243.10000000000002</v>
      </c>
    </row>
    <row r="40" spans="1:9" ht="18.75">
      <c r="A40" s="11"/>
      <c r="B40" s="11"/>
      <c r="C40" s="12" t="s">
        <v>1</v>
      </c>
      <c r="D40" s="13"/>
      <c r="E40" s="11"/>
      <c r="F40" s="11"/>
      <c r="G40" s="11"/>
    </row>
    <row r="41" spans="1:9">
      <c r="A41" s="6">
        <v>5</v>
      </c>
      <c r="B41" s="1">
        <v>34.5</v>
      </c>
      <c r="C41" s="2">
        <v>34.5</v>
      </c>
      <c r="D41" s="2" t="s">
        <v>89</v>
      </c>
      <c r="E41" s="20"/>
      <c r="F41" s="18"/>
      <c r="G41" s="1">
        <f>B41-C41</f>
        <v>0</v>
      </c>
      <c r="H41" s="1"/>
    </row>
    <row r="42" spans="1:9" ht="39">
      <c r="A42" s="6">
        <v>6</v>
      </c>
      <c r="B42" s="1">
        <v>36</v>
      </c>
      <c r="C42" s="2">
        <v>35.5</v>
      </c>
      <c r="D42" s="2" t="s">
        <v>79</v>
      </c>
      <c r="E42" s="18" t="s">
        <v>80</v>
      </c>
      <c r="F42" s="18" t="s">
        <v>81</v>
      </c>
      <c r="G42" s="1">
        <f>B42-C42</f>
        <v>0.5</v>
      </c>
      <c r="H42" s="1"/>
    </row>
    <row r="43" spans="1:9">
      <c r="A43" s="6">
        <v>7</v>
      </c>
      <c r="B43" s="1">
        <v>47</v>
      </c>
      <c r="C43" s="2">
        <v>35.4</v>
      </c>
      <c r="D43" s="2" t="s">
        <v>36</v>
      </c>
      <c r="E43" s="2" t="s">
        <v>37</v>
      </c>
      <c r="F43" s="18" t="s">
        <v>22</v>
      </c>
      <c r="G43" s="1">
        <f>B43-C43</f>
        <v>11.600000000000001</v>
      </c>
      <c r="H43" s="1"/>
    </row>
    <row r="44" spans="1:9">
      <c r="A44" s="6">
        <v>8</v>
      </c>
      <c r="B44" s="1">
        <v>36</v>
      </c>
      <c r="C44" s="2">
        <v>36</v>
      </c>
      <c r="D44" s="2" t="s">
        <v>77</v>
      </c>
      <c r="E44" s="18" t="s">
        <v>78</v>
      </c>
      <c r="F44" s="18" t="s">
        <v>59</v>
      </c>
      <c r="G44" s="1">
        <f>B44-C44</f>
        <v>0</v>
      </c>
      <c r="H44" s="1"/>
    </row>
    <row r="45" spans="1:9" ht="60">
      <c r="A45" s="6" t="s">
        <v>2</v>
      </c>
      <c r="B45" s="1">
        <v>35</v>
      </c>
      <c r="C45" s="47">
        <v>35</v>
      </c>
      <c r="D45" s="47" t="s">
        <v>10</v>
      </c>
      <c r="E45" s="48" t="s">
        <v>11</v>
      </c>
      <c r="F45" s="49" t="s">
        <v>12</v>
      </c>
      <c r="G45" s="50">
        <f>B45-C45</f>
        <v>0</v>
      </c>
      <c r="H45" s="50"/>
    </row>
    <row r="46" spans="1:9">
      <c r="B46">
        <f>SUM(B41:B45)</f>
        <v>188.5</v>
      </c>
      <c r="C46">
        <f>SUM(C41:C45)</f>
        <v>176.4</v>
      </c>
      <c r="D46" s="37"/>
      <c r="E46" s="38"/>
      <c r="F46" s="39"/>
    </row>
  </sheetData>
  <phoneticPr fontId="6" type="noConversion"/>
  <pageMargins left="0.7" right="0.7" top="0.75" bottom="0.75" header="0.3" footer="0.3"/>
  <pageSetup paperSize="9" scale="91" orientation="landscape" r:id="rId1"/>
  <headerFooter alignWithMargins="0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2015-10-21T09:51:46Z</cp:lastPrinted>
  <dcterms:created xsi:type="dcterms:W3CDTF">2015-09-07T05:12:56Z</dcterms:created>
  <dcterms:modified xsi:type="dcterms:W3CDTF">2015-10-22T12:16:58Z</dcterms:modified>
</cp:coreProperties>
</file>